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5" i="1" l="1"/>
  <c r="D94" i="1"/>
  <c r="D56" i="1"/>
  <c r="D54" i="1"/>
  <c r="D52" i="1"/>
  <c r="D50" i="1"/>
  <c r="D48" i="1"/>
  <c r="D46" i="1"/>
  <c r="D44" i="1"/>
  <c r="D42" i="1"/>
  <c r="D40" i="1"/>
  <c r="D38" i="1"/>
  <c r="D36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<sst xmlns="http://schemas.openxmlformats.org/spreadsheetml/2006/main" count="233" uniqueCount="95">
  <si>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</si>
  <si>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</si>
  <si>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</si>
  <si>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</si>
  <si>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</si>
  <si>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</si>
  <si>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</si>
  <si>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</si>
  <si>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S.S. KRANJČEVIĆA_x000D_
BOGIŠIĆEVA 13_x000D_
ZAGREB_x000D_
Tel: +385(1)4649706   Fax: +385(1)4649706_x000D_
OIB: 67787842481_x000D_
Mail: lana.bicanic4@skole.hr_x000D_
IBAN: HR2623600001101556928</t>
  </si>
  <si>
    <t xml:space="preserve">Odgovorna Osoba: CARLA ASTRID GAJŠAK_x000D_
     </t>
  </si>
  <si>
    <t>Isplata Sredstava Za Razdoblje: 01.08.2026 Do 31.08.2026</t>
  </si>
  <si>
    <t>ZAGREBAČKA BANKA</t>
  </si>
  <si>
    <t>92963223473</t>
  </si>
  <si>
    <t>ZAGREB</t>
  </si>
  <si>
    <t>Nema Konta Na Odabranoj Razini</t>
  </si>
  <si>
    <t>OŠ S.S. KRANJČEVIĆA</t>
  </si>
  <si>
    <t>Ukupno:</t>
  </si>
  <si>
    <t>ČISTOĆA</t>
  </si>
  <si>
    <t>85584865987</t>
  </si>
  <si>
    <t xml:space="preserve">KOMUNALNE USLUGE                                                                                                                                      </t>
  </si>
  <si>
    <t>VODOOPSKRBA I ODVODNJA</t>
  </si>
  <si>
    <t>83416546499</t>
  </si>
  <si>
    <t>HRVATSKI TELEKOM D.D.</t>
  </si>
  <si>
    <t>81793146560</t>
  </si>
  <si>
    <t xml:space="preserve">USLUGE TELEFONA, POŠTE I PRIJEVOZA                                                                                                                    </t>
  </si>
  <si>
    <t>PIEL  DIZALA</t>
  </si>
  <si>
    <t>76120956111</t>
  </si>
  <si>
    <t>SPLIT</t>
  </si>
  <si>
    <t xml:space="preserve">USLUGE TEKUĆEG I INVESTICIJSKOG ODRŽAVANJA               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</si>
  <si>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</si>
  <si>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</si>
  <si>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</si>
  <si>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</si>
  <si>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</si>
  <si>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</si>
  <si>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 R T</t>
  </si>
  <si>
    <t>68419124305</t>
  </si>
  <si>
    <t xml:space="preserve">USLUGE PROMIDŽBE I INFORMIRANJA                                                                                                                       </t>
  </si>
  <si>
    <t>HEP OPSKRBA</t>
  </si>
  <si>
    <t>63073332379</t>
  </si>
  <si>
    <t xml:space="preserve">ENERGIJA                                                                                                                                              </t>
  </si>
  <si>
    <t>MLINAR D.O.O.</t>
  </si>
  <si>
    <t>62296711978</t>
  </si>
  <si>
    <t xml:space="preserve">MATERIJAL I SIROVINE                                                                                                                                  </t>
  </si>
  <si>
    <t>Zdravstvena ustanova Ljekarne Lipa</t>
  </si>
  <si>
    <t>57612228887</t>
  </si>
  <si>
    <t>10090 Zagreb</t>
  </si>
  <si>
    <t xml:space="preserve">UREDSKI MATERIJAL I OSTALI MATERIJALNI RASHODI                                                                                                        </t>
  </si>
  <si>
    <t>CWS-boco D.O.O.</t>
  </si>
  <si>
    <t>51026536351</t>
  </si>
  <si>
    <t xml:space="preserve">OSTALE USLUGE                                                                                                                                         </t>
  </si>
  <si>
    <t>CopyLink d.o.o.</t>
  </si>
  <si>
    <t>49231114087</t>
  </si>
  <si>
    <t>10040 Zagreb</t>
  </si>
  <si>
    <t>ČISTA VODA</t>
  </si>
  <si>
    <t>42375187043</t>
  </si>
  <si>
    <t xml:space="preserve">OSTALI NESPOMENUTI RASHODI POSLOVANJA                                                                                                                 </t>
  </si>
  <si>
    <t>TEHCEG</t>
  </si>
  <si>
    <t>36150984090</t>
  </si>
  <si>
    <t xml:space="preserve">MATERIJAL I DIJELOVI ZA TEKUĆE I INVESTICIJSKO ODRŽAVANJE                                                                                             </t>
  </si>
  <si>
    <t>Led art d.o.o.</t>
  </si>
  <si>
    <t>35748176219</t>
  </si>
  <si>
    <t>10 000 Zagreb</t>
  </si>
  <si>
    <t>KONICA MINOLTA</t>
  </si>
  <si>
    <t>31697259786</t>
  </si>
  <si>
    <t>A1</t>
  </si>
  <si>
    <t>29524210204</t>
  </si>
  <si>
    <t>POLIKLINIKA SVETI ROK M.D.</t>
  </si>
  <si>
    <t>28842147765</t>
  </si>
  <si>
    <t xml:space="preserve">ZDRAVSTVENE I VETERINARSKE USLUGE                                                                                                                     </t>
  </si>
  <si>
    <t>MD CHIP</t>
  </si>
  <si>
    <t>22415769894</t>
  </si>
  <si>
    <t>TEKACOLOR d.o.o.</t>
  </si>
  <si>
    <t>09873990909</t>
  </si>
  <si>
    <t>10000 ZAGREB</t>
  </si>
  <si>
    <t>AKD-ZAŠTITA D.O.O.</t>
  </si>
  <si>
    <t>09253797076</t>
  </si>
  <si>
    <t>GLOBAL DISTRI d.o.o. za trgovinu i usluge</t>
  </si>
  <si>
    <t>05743327409</t>
  </si>
  <si>
    <t>10430 SAMOBOR</t>
  </si>
  <si>
    <t>GRAD.URED ZA PROSTORNO UREĐENJE</t>
  </si>
  <si>
    <t>03744272526</t>
  </si>
  <si>
    <t xml:space="preserve">PLAĆE ZA REDOVAN RAD                                                                                                                                  </t>
  </si>
  <si>
    <t>OBVEZE ZA BOLOVANJE NA TERET HZZO-A</t>
  </si>
  <si>
    <t xml:space="preserve">DOPRINOSI ZA ZDRAVSTVENO OSIGURANJE                                                                                                                   </t>
  </si>
  <si>
    <t>POREZ NA DOHODAK IZ PLAĆA</t>
  </si>
  <si>
    <t>DOPRINOSI ZA MIROVINSKO OSIGURANJE</t>
  </si>
  <si>
    <t>OBVEZE ZA DOPRINOSE ZA OSN.ZDRAVSTVENO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</si>
  <si>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</si>
  <si>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</si>
  <si>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 xml:space="preserve">ČLANARINE                                                                                                                                             </t>
  </si>
  <si>
    <t xml:space="preserve">BANKARSKE USLUGE I USLUGE PLATNOG PROMETA                                                                                                             </t>
  </si>
  <si>
    <t>NAKNADE GRAĐANIMA I KUĆANSTVIMA U NARAVI</t>
  </si>
  <si>
    <t>KNJIGE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</si>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</sst>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156.4</v>
      </c>
      <c r="E7" s="10">
        <v>3439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156.4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381.17</v>
      </c>
      <c r="E9" s="10">
        <v>3234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381.17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13</v>
      </c>
      <c r="D11" s="18">
        <v>58.34</v>
      </c>
      <c r="E11" s="10">
        <v>3234</v>
      </c>
      <c r="F11" s="9" t="s">
        <v>19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58.34</v>
      </c>
      <c r="E12" s="24"/>
      <c r="F12" s="26"/>
      <c r="G12" s="27"/>
    </row>
    <row r="13" spans="1:7" x14ac:dyDescent="0.25">
      <c r="A13" s="9" t="s">
        <v>22</v>
      </c>
      <c r="B13" s="14" t="s">
        <v>23</v>
      </c>
      <c r="C13" s="10" t="s">
        <v>13</v>
      </c>
      <c r="D13" s="18">
        <v>6.68</v>
      </c>
      <c r="E13" s="10">
        <v>3231</v>
      </c>
      <c r="F13" s="9" t="s">
        <v>24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6.68</v>
      </c>
      <c r="E14" s="24"/>
      <c r="F14" s="26"/>
      <c r="G14" s="27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76.36</v>
      </c>
      <c r="E15" s="10">
        <v>3232</v>
      </c>
      <c r="F15" s="9" t="s">
        <v>28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76.36</v>
      </c>
      <c r="E16" s="24"/>
      <c r="F16" s="26"/>
      <c r="G16" s="27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171.25</v>
      </c>
      <c r="E17" s="10">
        <v>3238</v>
      </c>
      <c r="F17" s="9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171.25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13</v>
      </c>
      <c r="D19" s="18">
        <v>249.64</v>
      </c>
      <c r="E19" s="10">
        <v>3231</v>
      </c>
      <c r="F19" s="9" t="s">
        <v>24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249.64</v>
      </c>
      <c r="E20" s="24"/>
      <c r="F20" s="26"/>
      <c r="G20" s="27"/>
    </row>
    <row r="21" spans="1:7" x14ac:dyDescent="0.25">
      <c r="A21" s="9" t="s">
        <v>35</v>
      </c>
      <c r="B21" s="14" t="s">
        <v>36</v>
      </c>
      <c r="C21" s="10" t="s">
        <v>13</v>
      </c>
      <c r="D21" s="18">
        <v>10.62</v>
      </c>
      <c r="E21" s="10">
        <v>3233</v>
      </c>
      <c r="F21" s="9" t="s">
        <v>37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10.62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13</v>
      </c>
      <c r="D23" s="18">
        <v>1148.0899999999999</v>
      </c>
      <c r="E23" s="10">
        <v>3223</v>
      </c>
      <c r="F23" s="9" t="s">
        <v>40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1148.0899999999999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13</v>
      </c>
      <c r="D25" s="18">
        <v>81.06</v>
      </c>
      <c r="E25" s="10">
        <v>3222</v>
      </c>
      <c r="F25" s="9" t="s">
        <v>43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81.06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40.49</v>
      </c>
      <c r="E27" s="10">
        <v>3221</v>
      </c>
      <c r="F27" s="9" t="s">
        <v>47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40.49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13</v>
      </c>
      <c r="D29" s="18">
        <v>63.3</v>
      </c>
      <c r="E29" s="10">
        <v>3239</v>
      </c>
      <c r="F29" s="9" t="s">
        <v>50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63.3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56.25</v>
      </c>
      <c r="E31" s="10">
        <v>3239</v>
      </c>
      <c r="F31" s="9" t="s">
        <v>50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56.25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13</v>
      </c>
      <c r="D33" s="18">
        <v>86</v>
      </c>
      <c r="E33" s="10">
        <v>3234</v>
      </c>
      <c r="F33" s="9" t="s">
        <v>19</v>
      </c>
      <c r="G33" s="28" t="s">
        <v>15</v>
      </c>
    </row>
    <row r="34" spans="1:7" x14ac:dyDescent="0.25">
      <c r="A34" s="9"/>
      <c r="B34" s="14"/>
      <c r="C34" s="10"/>
      <c r="D34" s="18">
        <v>34.9</v>
      </c>
      <c r="E34" s="10">
        <v>3239</v>
      </c>
      <c r="F34" s="9" t="s">
        <v>50</v>
      </c>
      <c r="G34" s="29" t="s">
        <v>15</v>
      </c>
    </row>
    <row r="35" spans="1:7" x14ac:dyDescent="0.25">
      <c r="A35" s="9"/>
      <c r="B35" s="14"/>
      <c r="C35" s="10"/>
      <c r="D35" s="18">
        <v>24.63</v>
      </c>
      <c r="E35" s="10">
        <v>3299</v>
      </c>
      <c r="F35" s="9" t="s">
        <v>56</v>
      </c>
      <c r="G35" s="29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SUM(D33:D35)</f>
        <v>145.53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13</v>
      </c>
      <c r="D37" s="18">
        <v>309.91000000000003</v>
      </c>
      <c r="E37" s="10">
        <v>3224</v>
      </c>
      <c r="F37" s="9" t="s">
        <v>59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309.91000000000003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62</v>
      </c>
      <c r="D39" s="18">
        <v>597.39</v>
      </c>
      <c r="E39" s="10">
        <v>3224</v>
      </c>
      <c r="F39" s="9" t="s">
        <v>59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597.39</v>
      </c>
      <c r="E40" s="24"/>
      <c r="F40" s="26"/>
      <c r="G40" s="27"/>
    </row>
    <row r="41" spans="1:7" x14ac:dyDescent="0.25">
      <c r="A41" s="9" t="s">
        <v>63</v>
      </c>
      <c r="B41" s="14" t="s">
        <v>64</v>
      </c>
      <c r="C41" s="10" t="s">
        <v>13</v>
      </c>
      <c r="D41" s="18">
        <v>271.18</v>
      </c>
      <c r="E41" s="10">
        <v>3239</v>
      </c>
      <c r="F41" s="9" t="s">
        <v>50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271.18</v>
      </c>
      <c r="E42" s="24"/>
      <c r="F42" s="26"/>
      <c r="G42" s="27"/>
    </row>
    <row r="43" spans="1:7" x14ac:dyDescent="0.25">
      <c r="A43" s="9" t="s">
        <v>65</v>
      </c>
      <c r="B43" s="14" t="s">
        <v>66</v>
      </c>
      <c r="C43" s="10" t="s">
        <v>13</v>
      </c>
      <c r="D43" s="18">
        <v>116.13</v>
      </c>
      <c r="E43" s="10">
        <v>3231</v>
      </c>
      <c r="F43" s="9" t="s">
        <v>24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116.13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13</v>
      </c>
      <c r="D45" s="18">
        <v>4960</v>
      </c>
      <c r="E45" s="10">
        <v>3236</v>
      </c>
      <c r="F45" s="9" t="s">
        <v>69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4960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13</v>
      </c>
      <c r="D47" s="18">
        <v>37.590000000000003</v>
      </c>
      <c r="E47" s="10">
        <v>3224</v>
      </c>
      <c r="F47" s="9" t="s">
        <v>59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37.590000000000003</v>
      </c>
      <c r="E48" s="24"/>
      <c r="F48" s="26"/>
      <c r="G48" s="27"/>
    </row>
    <row r="49" spans="1:7" x14ac:dyDescent="0.25">
      <c r="A49" s="9" t="s">
        <v>72</v>
      </c>
      <c r="B49" s="14" t="s">
        <v>73</v>
      </c>
      <c r="C49" s="10" t="s">
        <v>74</v>
      </c>
      <c r="D49" s="18">
        <v>125.69</v>
      </c>
      <c r="E49" s="10">
        <v>3224</v>
      </c>
      <c r="F49" s="9" t="s">
        <v>59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125.69</v>
      </c>
      <c r="E50" s="24"/>
      <c r="F50" s="26"/>
      <c r="G50" s="27"/>
    </row>
    <row r="51" spans="1:7" x14ac:dyDescent="0.25">
      <c r="A51" s="9" t="s">
        <v>75</v>
      </c>
      <c r="B51" s="14" t="s">
        <v>76</v>
      </c>
      <c r="C51" s="10" t="s">
        <v>74</v>
      </c>
      <c r="D51" s="18">
        <v>140</v>
      </c>
      <c r="E51" s="10">
        <v>3239</v>
      </c>
      <c r="F51" s="9" t="s">
        <v>50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140</v>
      </c>
      <c r="E52" s="24"/>
      <c r="F52" s="26"/>
      <c r="G52" s="27"/>
    </row>
    <row r="53" spans="1:7" x14ac:dyDescent="0.25">
      <c r="A53" s="9" t="s">
        <v>77</v>
      </c>
      <c r="B53" s="14" t="s">
        <v>78</v>
      </c>
      <c r="C53" s="10" t="s">
        <v>79</v>
      </c>
      <c r="D53" s="18">
        <v>1590.08</v>
      </c>
      <c r="E53" s="10">
        <v>3299</v>
      </c>
      <c r="F53" s="9" t="s">
        <v>56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1590.08</v>
      </c>
      <c r="E54" s="24"/>
      <c r="F54" s="26"/>
      <c r="G54" s="27"/>
    </row>
    <row r="55" spans="1:7" x14ac:dyDescent="0.25">
      <c r="A55" s="9" t="s">
        <v>80</v>
      </c>
      <c r="B55" s="14" t="s">
        <v>81</v>
      </c>
      <c r="C55" s="10" t="s">
        <v>13</v>
      </c>
      <c r="D55" s="18">
        <v>134.44999999999999</v>
      </c>
      <c r="E55" s="10">
        <v>3234</v>
      </c>
      <c r="F55" s="9" t="s">
        <v>19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134.44999999999999</v>
      </c>
      <c r="E56" s="24"/>
      <c r="F56" s="26"/>
      <c r="G56" s="27"/>
    </row>
    <row r="57" spans="1:7" x14ac:dyDescent="0.25">
      <c r="A57" s="9"/>
      <c r="B57" s="14"/>
      <c r="C57" s="10"/>
      <c r="D57" s="18">
        <v>124954.18</v>
      </c>
      <c r="E57" s="10">
        <v>3111</v>
      </c>
      <c r="F57" s="9" t="s">
        <v>82</v>
      </c>
      <c r="G57" s="28" t="s">
        <v>15</v>
      </c>
    </row>
    <row r="58" spans="1:7" x14ac:dyDescent="0.25">
      <c r="A58" s="9"/>
      <c r="B58" s="14"/>
      <c r="C58" s="10"/>
      <c r="D58" s="18">
        <v>178057.11</v>
      </c>
      <c r="E58" s="10">
        <v>3111</v>
      </c>
      <c r="F58" s="9" t="s">
        <v>82</v>
      </c>
      <c r="G58" s="29" t="s">
        <v>15</v>
      </c>
    </row>
    <row r="59" spans="1:7" x14ac:dyDescent="0.25">
      <c r="A59" s="9"/>
      <c r="B59" s="14"/>
      <c r="C59" s="10"/>
      <c r="D59" s="18">
        <v>2570.5500000000002</v>
      </c>
      <c r="E59" s="10">
        <v>3122</v>
      </c>
      <c r="F59" s="9" t="s">
        <v>83</v>
      </c>
      <c r="G59" s="29" t="s">
        <v>15</v>
      </c>
    </row>
    <row r="60" spans="1:7" x14ac:dyDescent="0.25">
      <c r="A60" s="9"/>
      <c r="B60" s="14"/>
      <c r="C60" s="10"/>
      <c r="D60" s="18">
        <v>29379.38</v>
      </c>
      <c r="E60" s="10">
        <v>3132</v>
      </c>
      <c r="F60" s="9" t="s">
        <v>84</v>
      </c>
      <c r="G60" s="29" t="s">
        <v>15</v>
      </c>
    </row>
    <row r="61" spans="1:7" x14ac:dyDescent="0.25">
      <c r="A61" s="9"/>
      <c r="B61" s="14"/>
      <c r="C61" s="10"/>
      <c r="D61" s="18">
        <v>17817.45</v>
      </c>
      <c r="E61" s="10">
        <v>3141</v>
      </c>
      <c r="F61" s="9" t="s">
        <v>85</v>
      </c>
      <c r="G61" s="29" t="s">
        <v>15</v>
      </c>
    </row>
    <row r="62" spans="1:7" x14ac:dyDescent="0.25">
      <c r="A62" s="9"/>
      <c r="B62" s="14"/>
      <c r="C62" s="10"/>
      <c r="D62" s="18">
        <v>8766.35</v>
      </c>
      <c r="E62" s="10">
        <v>3151</v>
      </c>
      <c r="F62" s="9" t="s">
        <v>86</v>
      </c>
      <c r="G62" s="29" t="s">
        <v>15</v>
      </c>
    </row>
    <row r="63" spans="1:7" x14ac:dyDescent="0.25">
      <c r="A63" s="9"/>
      <c r="B63" s="14"/>
      <c r="C63" s="10"/>
      <c r="D63" s="18">
        <v>26519.13</v>
      </c>
      <c r="E63" s="10">
        <v>3151</v>
      </c>
      <c r="F63" s="9" t="s">
        <v>86</v>
      </c>
      <c r="G63" s="29" t="s">
        <v>15</v>
      </c>
    </row>
    <row r="64" spans="1:7" x14ac:dyDescent="0.25">
      <c r="A64" s="9"/>
      <c r="B64" s="14"/>
      <c r="C64" s="10"/>
      <c r="D64" s="18">
        <v>29379.38</v>
      </c>
      <c r="E64" s="10">
        <v>3162</v>
      </c>
      <c r="F64" s="9" t="s">
        <v>87</v>
      </c>
      <c r="G64" s="29" t="s">
        <v>15</v>
      </c>
    </row>
    <row r="65" spans="1:7" x14ac:dyDescent="0.25">
      <c r="A65" s="9"/>
      <c r="B65" s="14"/>
      <c r="C65" s="10"/>
      <c r="D65" s="18">
        <v>1989.36</v>
      </c>
      <c r="E65" s="10">
        <v>3212</v>
      </c>
      <c r="F65" s="9" t="s">
        <v>88</v>
      </c>
      <c r="G65" s="29" t="s">
        <v>15</v>
      </c>
    </row>
    <row r="66" spans="1:7" x14ac:dyDescent="0.25">
      <c r="A66" s="9"/>
      <c r="B66" s="14"/>
      <c r="C66" s="10"/>
      <c r="D66" s="18">
        <v>162.75</v>
      </c>
      <c r="E66" s="10">
        <v>3221</v>
      </c>
      <c r="F66" s="9" t="s">
        <v>47</v>
      </c>
      <c r="G66" s="29" t="s">
        <v>15</v>
      </c>
    </row>
    <row r="67" spans="1:7" x14ac:dyDescent="0.25">
      <c r="A67" s="9"/>
      <c r="B67" s="14"/>
      <c r="C67" s="10"/>
      <c r="D67" s="18">
        <v>146.05000000000001</v>
      </c>
      <c r="E67" s="10">
        <v>3222</v>
      </c>
      <c r="F67" s="9" t="s">
        <v>43</v>
      </c>
      <c r="G67" s="29" t="s">
        <v>15</v>
      </c>
    </row>
    <row r="68" spans="1:7" x14ac:dyDescent="0.25">
      <c r="A68" s="9"/>
      <c r="B68" s="14"/>
      <c r="C68" s="10"/>
      <c r="D68" s="18">
        <v>30.5</v>
      </c>
      <c r="E68" s="10">
        <v>3223</v>
      </c>
      <c r="F68" s="9" t="s">
        <v>40</v>
      </c>
      <c r="G68" s="29" t="s">
        <v>15</v>
      </c>
    </row>
    <row r="69" spans="1:7" x14ac:dyDescent="0.25">
      <c r="A69" s="9"/>
      <c r="B69" s="14"/>
      <c r="C69" s="10"/>
      <c r="D69" s="18">
        <v>531.54999999999995</v>
      </c>
      <c r="E69" s="10">
        <v>3223</v>
      </c>
      <c r="F69" s="9" t="s">
        <v>40</v>
      </c>
      <c r="G69" s="29" t="s">
        <v>15</v>
      </c>
    </row>
    <row r="70" spans="1:7" x14ac:dyDescent="0.25">
      <c r="A70" s="9"/>
      <c r="B70" s="14"/>
      <c r="C70" s="10"/>
      <c r="D70" s="18">
        <v>141.32</v>
      </c>
      <c r="E70" s="10">
        <v>3224</v>
      </c>
      <c r="F70" s="9" t="s">
        <v>59</v>
      </c>
      <c r="G70" s="29" t="s">
        <v>15</v>
      </c>
    </row>
    <row r="71" spans="1:7" x14ac:dyDescent="0.25">
      <c r="A71" s="9"/>
      <c r="B71" s="14"/>
      <c r="C71" s="10"/>
      <c r="D71" s="18">
        <v>40.49</v>
      </c>
      <c r="E71" s="10">
        <v>3227</v>
      </c>
      <c r="F71" s="9"/>
      <c r="G71" s="29" t="s">
        <v>15</v>
      </c>
    </row>
    <row r="72" spans="1:7" x14ac:dyDescent="0.25">
      <c r="A72" s="9"/>
      <c r="B72" s="14"/>
      <c r="C72" s="10"/>
      <c r="D72" s="18">
        <v>13.69</v>
      </c>
      <c r="E72" s="10">
        <v>3231</v>
      </c>
      <c r="F72" s="9" t="s">
        <v>24</v>
      </c>
      <c r="G72" s="29" t="s">
        <v>15</v>
      </c>
    </row>
    <row r="73" spans="1:7" x14ac:dyDescent="0.25">
      <c r="A73" s="9"/>
      <c r="B73" s="14"/>
      <c r="C73" s="10"/>
      <c r="D73" s="18">
        <v>74.89</v>
      </c>
      <c r="E73" s="10">
        <v>3231</v>
      </c>
      <c r="F73" s="9" t="s">
        <v>24</v>
      </c>
      <c r="G73" s="29" t="s">
        <v>15</v>
      </c>
    </row>
    <row r="74" spans="1:7" x14ac:dyDescent="0.25">
      <c r="A74" s="9"/>
      <c r="B74" s="14"/>
      <c r="C74" s="10"/>
      <c r="D74" s="18">
        <v>314.92</v>
      </c>
      <c r="E74" s="10">
        <v>3231</v>
      </c>
      <c r="F74" s="9" t="s">
        <v>24</v>
      </c>
      <c r="G74" s="29" t="s">
        <v>15</v>
      </c>
    </row>
    <row r="75" spans="1:7" x14ac:dyDescent="0.25">
      <c r="A75" s="9"/>
      <c r="B75" s="14"/>
      <c r="C75" s="10"/>
      <c r="D75" s="18">
        <v>832.5</v>
      </c>
      <c r="E75" s="10">
        <v>3232</v>
      </c>
      <c r="F75" s="9" t="s">
        <v>28</v>
      </c>
      <c r="G75" s="29" t="s">
        <v>15</v>
      </c>
    </row>
    <row r="76" spans="1:7" x14ac:dyDescent="0.25">
      <c r="A76" s="9"/>
      <c r="B76" s="14"/>
      <c r="C76" s="10"/>
      <c r="D76" s="18">
        <v>1627.8</v>
      </c>
      <c r="E76" s="10">
        <v>3232</v>
      </c>
      <c r="F76" s="9" t="s">
        <v>28</v>
      </c>
      <c r="G76" s="29" t="s">
        <v>15</v>
      </c>
    </row>
    <row r="77" spans="1:7" x14ac:dyDescent="0.25">
      <c r="A77" s="9"/>
      <c r="B77" s="14"/>
      <c r="C77" s="10"/>
      <c r="D77" s="18">
        <v>10.62</v>
      </c>
      <c r="E77" s="10">
        <v>3233</v>
      </c>
      <c r="F77" s="9" t="s">
        <v>37</v>
      </c>
      <c r="G77" s="29" t="s">
        <v>15</v>
      </c>
    </row>
    <row r="78" spans="1:7" x14ac:dyDescent="0.25">
      <c r="A78" s="9"/>
      <c r="B78" s="14"/>
      <c r="C78" s="10"/>
      <c r="D78" s="18">
        <v>62.5</v>
      </c>
      <c r="E78" s="10">
        <v>3234</v>
      </c>
      <c r="F78" s="9" t="s">
        <v>19</v>
      </c>
      <c r="G78" s="29" t="s">
        <v>15</v>
      </c>
    </row>
    <row r="79" spans="1:7" x14ac:dyDescent="0.25">
      <c r="A79" s="9"/>
      <c r="B79" s="14"/>
      <c r="C79" s="10"/>
      <c r="D79" s="18">
        <v>134.44999999999999</v>
      </c>
      <c r="E79" s="10">
        <v>3234</v>
      </c>
      <c r="F79" s="9" t="s">
        <v>19</v>
      </c>
      <c r="G79" s="29" t="s">
        <v>15</v>
      </c>
    </row>
    <row r="80" spans="1:7" x14ac:dyDescent="0.25">
      <c r="A80" s="9"/>
      <c r="B80" s="14"/>
      <c r="C80" s="10"/>
      <c r="D80" s="18">
        <v>381.17</v>
      </c>
      <c r="E80" s="10">
        <v>3234</v>
      </c>
      <c r="F80" s="9" t="s">
        <v>19</v>
      </c>
      <c r="G80" s="29" t="s">
        <v>15</v>
      </c>
    </row>
    <row r="81" spans="1:7" x14ac:dyDescent="0.25">
      <c r="A81" s="9"/>
      <c r="B81" s="14"/>
      <c r="C81" s="10"/>
      <c r="D81" s="18">
        <v>908.15</v>
      </c>
      <c r="E81" s="10">
        <v>3234</v>
      </c>
      <c r="F81" s="9" t="s">
        <v>19</v>
      </c>
      <c r="G81" s="29" t="s">
        <v>15</v>
      </c>
    </row>
    <row r="82" spans="1:7" x14ac:dyDescent="0.25">
      <c r="A82" s="9"/>
      <c r="B82" s="14"/>
      <c r="C82" s="10"/>
      <c r="D82" s="18">
        <v>146.44999999999999</v>
      </c>
      <c r="E82" s="10">
        <v>3237</v>
      </c>
      <c r="F82" s="9" t="s">
        <v>89</v>
      </c>
      <c r="G82" s="29" t="s">
        <v>15</v>
      </c>
    </row>
    <row r="83" spans="1:7" x14ac:dyDescent="0.25">
      <c r="A83" s="9"/>
      <c r="B83" s="14"/>
      <c r="C83" s="10"/>
      <c r="D83" s="18">
        <v>171.25</v>
      </c>
      <c r="E83" s="10">
        <v>3238</v>
      </c>
      <c r="F83" s="9" t="s">
        <v>32</v>
      </c>
      <c r="G83" s="29" t="s">
        <v>15</v>
      </c>
    </row>
    <row r="84" spans="1:7" x14ac:dyDescent="0.25">
      <c r="A84" s="9"/>
      <c r="B84" s="14"/>
      <c r="C84" s="10"/>
      <c r="D84" s="18">
        <v>63.3</v>
      </c>
      <c r="E84" s="10">
        <v>3239</v>
      </c>
      <c r="F84" s="9" t="s">
        <v>50</v>
      </c>
      <c r="G84" s="29" t="s">
        <v>15</v>
      </c>
    </row>
    <row r="85" spans="1:7" x14ac:dyDescent="0.25">
      <c r="A85" s="9"/>
      <c r="B85" s="14"/>
      <c r="C85" s="10"/>
      <c r="D85" s="18">
        <v>269.89999999999998</v>
      </c>
      <c r="E85" s="10">
        <v>3239</v>
      </c>
      <c r="F85" s="9" t="s">
        <v>50</v>
      </c>
      <c r="G85" s="29" t="s">
        <v>15</v>
      </c>
    </row>
    <row r="86" spans="1:7" x14ac:dyDescent="0.25">
      <c r="A86" s="9"/>
      <c r="B86" s="14"/>
      <c r="C86" s="10"/>
      <c r="D86" s="18">
        <v>308.14</v>
      </c>
      <c r="E86" s="10">
        <v>3239</v>
      </c>
      <c r="F86" s="9" t="s">
        <v>50</v>
      </c>
      <c r="G86" s="29" t="s">
        <v>15</v>
      </c>
    </row>
    <row r="87" spans="1:7" x14ac:dyDescent="0.25">
      <c r="A87" s="9"/>
      <c r="B87" s="14"/>
      <c r="C87" s="10"/>
      <c r="D87" s="18">
        <v>70</v>
      </c>
      <c r="E87" s="10">
        <v>3294</v>
      </c>
      <c r="F87" s="9" t="s">
        <v>90</v>
      </c>
      <c r="G87" s="29" t="s">
        <v>15</v>
      </c>
    </row>
    <row r="88" spans="1:7" x14ac:dyDescent="0.25">
      <c r="A88" s="9"/>
      <c r="B88" s="14"/>
      <c r="C88" s="10"/>
      <c r="D88" s="18">
        <v>27.74</v>
      </c>
      <c r="E88" s="10">
        <v>3299</v>
      </c>
      <c r="F88" s="9" t="s">
        <v>56</v>
      </c>
      <c r="G88" s="29" t="s">
        <v>15</v>
      </c>
    </row>
    <row r="89" spans="1:7" x14ac:dyDescent="0.25">
      <c r="A89" s="9"/>
      <c r="B89" s="14"/>
      <c r="C89" s="10"/>
      <c r="D89" s="18">
        <v>128.35</v>
      </c>
      <c r="E89" s="10">
        <v>3431</v>
      </c>
      <c r="F89" s="9" t="s">
        <v>91</v>
      </c>
      <c r="G89" s="29" t="s">
        <v>15</v>
      </c>
    </row>
    <row r="90" spans="1:7" x14ac:dyDescent="0.25">
      <c r="A90" s="9"/>
      <c r="B90" s="14"/>
      <c r="C90" s="10"/>
      <c r="D90" s="18">
        <v>34913.33</v>
      </c>
      <c r="E90" s="10">
        <v>3722</v>
      </c>
      <c r="F90" s="9" t="s">
        <v>92</v>
      </c>
      <c r="G90" s="29" t="s">
        <v>15</v>
      </c>
    </row>
    <row r="91" spans="1:7" x14ac:dyDescent="0.25">
      <c r="A91" s="9"/>
      <c r="B91" s="14"/>
      <c r="C91" s="10"/>
      <c r="D91" s="18">
        <v>1588.63</v>
      </c>
      <c r="E91" s="10">
        <v>3812</v>
      </c>
      <c r="F91" s="9"/>
      <c r="G91" s="29" t="s">
        <v>15</v>
      </c>
    </row>
    <row r="92" spans="1:7" x14ac:dyDescent="0.25">
      <c r="A92" s="9"/>
      <c r="B92" s="14"/>
      <c r="C92" s="10"/>
      <c r="D92" s="18">
        <v>16090.62</v>
      </c>
      <c r="E92" s="10">
        <v>4241</v>
      </c>
      <c r="F92" s="9" t="s">
        <v>93</v>
      </c>
      <c r="G92" s="29" t="s">
        <v>15</v>
      </c>
    </row>
    <row r="93" spans="1:7" x14ac:dyDescent="0.25">
      <c r="A93" s="9"/>
      <c r="B93" s="14"/>
      <c r="C93" s="10"/>
      <c r="D93" s="18">
        <v>226.24</v>
      </c>
      <c r="E93" s="10">
        <v>7612</v>
      </c>
      <c r="F93" s="9" t="s">
        <v>14</v>
      </c>
      <c r="G93" s="29" t="s">
        <v>15</v>
      </c>
    </row>
    <row r="94" spans="1:7" ht="21" customHeight="1" thickBot="1" x14ac:dyDescent="0.3">
      <c r="A94" s="22" t="s">
        <v>16</v>
      </c>
      <c r="B94" s="23"/>
      <c r="C94" s="24"/>
      <c r="D94" s="25">
        <f>SUM(D57:D93)</f>
        <v>478850.18999999994</v>
      </c>
      <c r="E94" s="24"/>
      <c r="F94" s="26"/>
      <c r="G94" s="27"/>
    </row>
    <row r="95" spans="1:7" ht="15.75" thickBot="1" x14ac:dyDescent="0.3">
      <c r="A95" s="30" t="s">
        <v>94</v>
      </c>
      <c r="B95" s="31"/>
      <c r="C95" s="32"/>
      <c r="D95" s="33">
        <f>SUM(D8,D10,D12,D14,D16,D18,D20,D22,D24,D26,D28,D30,D32,D36,D38,D40,D42,D44,D46,D48,D50,D52,D54,D56,D94)</f>
        <v>489777.78999999992</v>
      </c>
      <c r="E95" s="32"/>
      <c r="F95" s="34"/>
      <c r="G95" s="35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2026-09-17T08:36:41Z</dcterms:modified>
</cp:coreProperties>
</file>