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/>
  <c r="D111" i="1"/>
  <c r="D109" i="1"/>
  <c r="D107" i="1"/>
  <c r="D105" i="1"/>
  <c r="D103" i="1"/>
  <c r="D101" i="1"/>
  <c r="D99" i="1"/>
  <c r="D97" i="1"/>
  <c r="D91" i="1"/>
  <c r="D89" i="1"/>
  <c r="D87" i="1"/>
  <c r="D85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<sst xmlns="http://schemas.openxmlformats.org/spreadsheetml/2006/main" count="403" uniqueCount="157">
  <si>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</si>
  <si>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</si>
  <si>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</si>
  <si>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</si>
  <si>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</si>
  <si>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</si>
  <si>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</si>
  <si>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</si>
  <si>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</si>
  <si>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CARLA ASTRID GAJŠAK_x000D_
     </t>
  </si>
  <si>
    <t>Isplata Sredstava Za Razdoblje: 01.06.2026 Do 30.06.2026</t>
  </si>
  <si>
    <t>ZAGREBAČKA BANKA</t>
  </si>
  <si>
    <t>92963223473</t>
  </si>
  <si>
    <t>ZAGREB</t>
  </si>
  <si>
    <t>Nema Konta Na Odabranoj Razini</t>
  </si>
  <si>
    <t>OŠ S.S. KRANJČEVIĆA</t>
  </si>
  <si>
    <t>Ukupno: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</si>
  <si>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</si>
  <si>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</si>
  <si>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</si>
  <si>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</si>
  <si>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</si>
  <si>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</si>
  <si>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</si>
  <si>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</si>
  <si>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</si>
  <si>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</si>
  <si>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OSTALI NESPOMENUTI RASHODI POSLOVANJA                                                                                                                 </t>
  </si>
  <si>
    <t>ČISTOĆA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</si>
  <si>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</si>
  <si>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</si>
  <si>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</si>
  <si>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</si>
  <si>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</si>
  <si>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</si>
  <si>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</si>
  <si>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</si>
  <si>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</si>
  <si>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>AGRODALM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</si>
  <si>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</si>
  <si>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</si>
  <si>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</si>
  <si>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</si>
  <si>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STANEK d.o.o.</t>
  </si>
  <si>
    <t>76706875460</t>
  </si>
  <si>
    <t>42000 Kučan Marof</t>
  </si>
  <si>
    <t>PIEL  DIZALA</t>
  </si>
  <si>
    <t>76120956111</t>
  </si>
  <si>
    <t>SPLIT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</si>
  <si>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</si>
  <si>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</si>
  <si>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</si>
  <si>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</si>
  <si>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</si>
  <si>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</si>
  <si>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</si>
  <si>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NAKLADA SLAP</t>
  </si>
  <si>
    <t>70108447975</t>
  </si>
  <si>
    <t xml:space="preserve">STRUČNO USAVRŠAVANJE ZAPOSLENIKA                                                                                                                      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</si>
  <si>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</si>
  <si>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</si>
  <si>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</si>
  <si>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</si>
  <si>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</si>
  <si>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 xml:space="preserve">UREDSKI MATERIJAL I OSTALI MATERIJALNI RASHODI                                                                                                        </t>
  </si>
  <si>
    <t>HEP OPSKRBA</t>
  </si>
  <si>
    <t>63073332379</t>
  </si>
  <si>
    <t>NAŠE KLASJE</t>
  </si>
  <si>
    <t>62858712399</t>
  </si>
  <si>
    <t>ŠOK, OBRT ZA KNJIGOVODSTVO I USLUGE, VL.MARTINA ŠOLAJA</t>
  </si>
  <si>
    <t>62567352489</t>
  </si>
  <si>
    <t>10360 SESVETE</t>
  </si>
  <si>
    <t>MLINAR D.O.O.</t>
  </si>
  <si>
    <t>62296711978</t>
  </si>
  <si>
    <t>PASTOR SERVISI d.o.o.</t>
  </si>
  <si>
    <t>60654129780</t>
  </si>
  <si>
    <t>10437 Rakitje- Bestovje</t>
  </si>
  <si>
    <t xml:space="preserve">OSTALE USLUGE                                                                                                                                         </t>
  </si>
  <si>
    <t>ZULFIKAR LUTVIJI, IZRADA KLJUČEVA</t>
  </si>
  <si>
    <t>60597058578</t>
  </si>
  <si>
    <t>EURO ROSA IP d.o.o.</t>
  </si>
  <si>
    <t>58421021869</t>
  </si>
  <si>
    <t>PAN PEK</t>
  </si>
  <si>
    <t>58203211592</t>
  </si>
  <si>
    <t>IGOMAT</t>
  </si>
  <si>
    <t>55662000497</t>
  </si>
  <si>
    <t>BREGANA 10432</t>
  </si>
  <si>
    <t>CWS-boco D.O.O.</t>
  </si>
  <si>
    <t>51026536351</t>
  </si>
  <si>
    <t>CopyLink d.o.o.</t>
  </si>
  <si>
    <t>49231114087</t>
  </si>
  <si>
    <t>10040 Zagreb</t>
  </si>
  <si>
    <t>BRODIĆ PROMET</t>
  </si>
  <si>
    <t>48567510815</t>
  </si>
  <si>
    <t>VINDIJA MESO</t>
  </si>
  <si>
    <t>44138062462</t>
  </si>
  <si>
    <t>VARAŽDIN</t>
  </si>
  <si>
    <t>VINDIJA MLIJEKO</t>
  </si>
  <si>
    <t>ČISTA VODA</t>
  </si>
  <si>
    <t>42375187043</t>
  </si>
  <si>
    <t>PLAVA PTICA</t>
  </si>
  <si>
    <t>39521531180</t>
  </si>
  <si>
    <t>KREATIVA</t>
  </si>
  <si>
    <t>37351859504</t>
  </si>
  <si>
    <t>TEHCEG</t>
  </si>
  <si>
    <t>36150984090</t>
  </si>
  <si>
    <t xml:space="preserve">MATERIJAL I DIJELOVI ZA TEKUĆE I INVESTICIJSKO ODRŽAVANJE                                                                                             </t>
  </si>
  <si>
    <t>OPG CVETIĆ MARIJANA</t>
  </si>
  <si>
    <t>36033938448</t>
  </si>
  <si>
    <t>17750 Jastrebarsko</t>
  </si>
  <si>
    <t>KONICA MINOLTA</t>
  </si>
  <si>
    <t>31697259786</t>
  </si>
  <si>
    <t>FURNIR</t>
  </si>
  <si>
    <t>31206452221</t>
  </si>
  <si>
    <t>A1</t>
  </si>
  <si>
    <t>29524210204</t>
  </si>
  <si>
    <t>MD CHIP</t>
  </si>
  <si>
    <t>22415769894</t>
  </si>
  <si>
    <t>PODRAVKA</t>
  </si>
  <si>
    <t>18928523252</t>
  </si>
  <si>
    <t>KOPRIVNICA</t>
  </si>
  <si>
    <t>PET</t>
  </si>
  <si>
    <t>18052946209</t>
  </si>
  <si>
    <t>LINDSTROM</t>
  </si>
  <si>
    <t>17796122877</t>
  </si>
  <si>
    <t>TEKACOLOR d.o.o.</t>
  </si>
  <si>
    <t>09873990909</t>
  </si>
  <si>
    <t>10000 ZAGREB</t>
  </si>
  <si>
    <t>AKD-ZAŠTITA D.O.O.</t>
  </si>
  <si>
    <t>09253797076</t>
  </si>
  <si>
    <t>LEDO plus d.o.o.</t>
  </si>
  <si>
    <t>07179054100</t>
  </si>
  <si>
    <t>E.S.K. d.o.o</t>
  </si>
  <si>
    <t>06135698286</t>
  </si>
  <si>
    <t xml:space="preserve">INTELEKTUALNE I OSOBNE USLUGE                                                                                                                         </t>
  </si>
  <si>
    <t>GRAD.URED ZA PROSTORNO UREĐENJE</t>
  </si>
  <si>
    <t>03744272526</t>
  </si>
  <si>
    <t>DOM ZDRAVLJA CENTAR</t>
  </si>
  <si>
    <t>00053084642</t>
  </si>
  <si>
    <t xml:space="preserve">ZDRAVSTVENE I VETERINARSKE USLUGE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</si>
  <si>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</si>
  <si>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</si>
  <si>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</si>
  <si>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</si>
  <si>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</si>
  <si>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</si>
  <si>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</si>
  <si>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</si>
  <si>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</si>
  <si>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</si>
  <si>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</si>
  <si>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</si>
  <si>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</si>
  <si>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</si>
  <si>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PREMIJE OSIGURANJA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</si>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</sst>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291.60000000000002</v>
      </c>
      <c r="E7" s="10">
        <v>3439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291.60000000000002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295.49</v>
      </c>
      <c r="E9" s="10">
        <v>3234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295.49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22.62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22.62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64.7</v>
      </c>
      <c r="E13" s="10">
        <v>3299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64.7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455.77</v>
      </c>
      <c r="E15" s="10">
        <v>3234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455.77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1953.28</v>
      </c>
      <c r="E17" s="10">
        <v>3223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1953.28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883.89</v>
      </c>
      <c r="E19" s="10">
        <v>3234</v>
      </c>
      <c r="F19" s="9" t="s">
        <v>20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883.89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13</v>
      </c>
      <c r="D21" s="18">
        <v>6.68</v>
      </c>
      <c r="E21" s="10">
        <v>3231</v>
      </c>
      <c r="F21" s="9" t="s">
        <v>24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6.68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13</v>
      </c>
      <c r="D23" s="18">
        <v>2270.73</v>
      </c>
      <c r="E23" s="10">
        <v>3222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2270.73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13</v>
      </c>
      <c r="D25" s="18">
        <v>1342.5</v>
      </c>
      <c r="E25" s="10">
        <v>3222</v>
      </c>
      <c r="F25" s="9" t="s">
        <v>40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1342.5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132.52000000000001</v>
      </c>
      <c r="E27" s="10">
        <v>3299</v>
      </c>
      <c r="F27" s="9" t="s">
        <v>27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132.52000000000001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76.36</v>
      </c>
      <c r="E29" s="10">
        <v>3232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76.36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208.75</v>
      </c>
      <c r="E31" s="10">
        <v>3238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208.75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13</v>
      </c>
      <c r="D33" s="18">
        <v>284.36</v>
      </c>
      <c r="E33" s="10">
        <v>3231</v>
      </c>
      <c r="F33" s="9" t="s">
        <v>24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284.36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13</v>
      </c>
      <c r="D35" s="18">
        <v>399.3</v>
      </c>
      <c r="E35" s="10">
        <v>3213</v>
      </c>
      <c r="F35" s="9" t="s">
        <v>58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399.3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13</v>
      </c>
      <c r="D37" s="18">
        <v>21.24</v>
      </c>
      <c r="E37" s="10">
        <v>3233</v>
      </c>
      <c r="F37" s="9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21.24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13</v>
      </c>
      <c r="D39" s="18">
        <v>77.5</v>
      </c>
      <c r="E39" s="10">
        <v>3221</v>
      </c>
      <c r="F39" s="9" t="s">
        <v>64</v>
      </c>
      <c r="G39" s="28" t="s">
        <v>15</v>
      </c>
    </row>
    <row r="40" spans="1:7" x14ac:dyDescent="0.25">
      <c r="A40" s="9"/>
      <c r="B40" s="14"/>
      <c r="C40" s="10"/>
      <c r="D40" s="18">
        <v>606.88</v>
      </c>
      <c r="E40" s="10">
        <v>3221</v>
      </c>
      <c r="F40" s="9" t="s">
        <v>64</v>
      </c>
      <c r="G40" s="29" t="s">
        <v>15</v>
      </c>
    </row>
    <row r="41" spans="1:7" x14ac:dyDescent="0.25">
      <c r="A41" s="9"/>
      <c r="B41" s="14"/>
      <c r="C41" s="10"/>
      <c r="D41" s="18">
        <v>40.049999999999997</v>
      </c>
      <c r="E41" s="10">
        <v>3299</v>
      </c>
      <c r="F41" s="9" t="s">
        <v>27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SUM(D39:D41)</f>
        <v>724.43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13</v>
      </c>
      <c r="D43" s="18">
        <v>1669.39</v>
      </c>
      <c r="E43" s="10">
        <v>3223</v>
      </c>
      <c r="F43" s="9" t="s">
        <v>33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1669.39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13</v>
      </c>
      <c r="D45" s="18">
        <v>209.25</v>
      </c>
      <c r="E45" s="10">
        <v>3222</v>
      </c>
      <c r="F45" s="9" t="s">
        <v>40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209.25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1200</v>
      </c>
      <c r="E47" s="10">
        <v>3299</v>
      </c>
      <c r="F47" s="9" t="s">
        <v>27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1200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13</v>
      </c>
      <c r="D49" s="18">
        <v>2413.8200000000002</v>
      </c>
      <c r="E49" s="10">
        <v>3222</v>
      </c>
      <c r="F49" s="9" t="s">
        <v>40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2413.8200000000002</v>
      </c>
      <c r="E50" s="24"/>
      <c r="F50" s="26"/>
      <c r="G50" s="27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638.13</v>
      </c>
      <c r="E51" s="10">
        <v>3239</v>
      </c>
      <c r="F51" s="9" t="s">
        <v>77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638.13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13</v>
      </c>
      <c r="D53" s="18">
        <v>191.5</v>
      </c>
      <c r="E53" s="10">
        <v>3299</v>
      </c>
      <c r="F53" s="9" t="s">
        <v>27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191.5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32</v>
      </c>
      <c r="D55" s="18">
        <v>94.13</v>
      </c>
      <c r="E55" s="10">
        <v>3221</v>
      </c>
      <c r="F55" s="9" t="s">
        <v>64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94.13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13</v>
      </c>
      <c r="D57" s="18">
        <v>1230.33</v>
      </c>
      <c r="E57" s="10">
        <v>3222</v>
      </c>
      <c r="F57" s="9" t="s">
        <v>40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1230.33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2992.86</v>
      </c>
      <c r="E59" s="10">
        <v>3222</v>
      </c>
      <c r="F59" s="9" t="s">
        <v>40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2992.86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13</v>
      </c>
      <c r="D61" s="18">
        <v>63.3</v>
      </c>
      <c r="E61" s="10">
        <v>3239</v>
      </c>
      <c r="F61" s="9" t="s">
        <v>77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63.3</v>
      </c>
      <c r="E62" s="24"/>
      <c r="F62" s="26"/>
      <c r="G62" s="27"/>
    </row>
    <row r="63" spans="1:7" x14ac:dyDescent="0.25">
      <c r="A63" s="9" t="s">
        <v>89</v>
      </c>
      <c r="B63" s="14" t="s">
        <v>90</v>
      </c>
      <c r="C63" s="10" t="s">
        <v>91</v>
      </c>
      <c r="D63" s="18">
        <v>91.19</v>
      </c>
      <c r="E63" s="10">
        <v>3239</v>
      </c>
      <c r="F63" s="9" t="s">
        <v>77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91.19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13</v>
      </c>
      <c r="D65" s="18">
        <v>24.04</v>
      </c>
      <c r="E65" s="10">
        <v>3299</v>
      </c>
      <c r="F65" s="9" t="s">
        <v>27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24.04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4474.78</v>
      </c>
      <c r="E67" s="10">
        <v>3222</v>
      </c>
      <c r="F67" s="9" t="s">
        <v>40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4474.78</v>
      </c>
      <c r="E68" s="24"/>
      <c r="F68" s="26"/>
      <c r="G68" s="27"/>
    </row>
    <row r="69" spans="1:7" x14ac:dyDescent="0.25">
      <c r="A69" s="9" t="s">
        <v>97</v>
      </c>
      <c r="B69" s="14" t="s">
        <v>95</v>
      </c>
      <c r="C69" s="10" t="s">
        <v>96</v>
      </c>
      <c r="D69" s="18">
        <v>3982.44</v>
      </c>
      <c r="E69" s="10">
        <v>3222</v>
      </c>
      <c r="F69" s="9" t="s">
        <v>40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3982.44</v>
      </c>
      <c r="E70" s="24"/>
      <c r="F70" s="26"/>
      <c r="G70" s="27"/>
    </row>
    <row r="71" spans="1:7" x14ac:dyDescent="0.25">
      <c r="A71" s="9" t="s">
        <v>98</v>
      </c>
      <c r="B71" s="14" t="s">
        <v>99</v>
      </c>
      <c r="C71" s="10" t="s">
        <v>13</v>
      </c>
      <c r="D71" s="18">
        <v>86</v>
      </c>
      <c r="E71" s="10">
        <v>3234</v>
      </c>
      <c r="F71" s="9" t="s">
        <v>20</v>
      </c>
      <c r="G71" s="28" t="s">
        <v>15</v>
      </c>
    </row>
    <row r="72" spans="1:7" x14ac:dyDescent="0.25">
      <c r="A72" s="9"/>
      <c r="B72" s="14"/>
      <c r="C72" s="10"/>
      <c r="D72" s="18">
        <v>59.53</v>
      </c>
      <c r="E72" s="10">
        <v>3299</v>
      </c>
      <c r="F72" s="9" t="s">
        <v>27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145.53</v>
      </c>
      <c r="E73" s="24"/>
      <c r="F73" s="26"/>
      <c r="G73" s="27"/>
    </row>
    <row r="74" spans="1:7" x14ac:dyDescent="0.25">
      <c r="A74" s="9" t="s">
        <v>100</v>
      </c>
      <c r="B74" s="14" t="s">
        <v>101</v>
      </c>
      <c r="C74" s="10" t="s">
        <v>13</v>
      </c>
      <c r="D74" s="18">
        <v>4275</v>
      </c>
      <c r="E74" s="10">
        <v>3232</v>
      </c>
      <c r="F74" s="9" t="s">
        <v>49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4275</v>
      </c>
      <c r="E75" s="24"/>
      <c r="F75" s="26"/>
      <c r="G75" s="27"/>
    </row>
    <row r="76" spans="1:7" x14ac:dyDescent="0.25">
      <c r="A76" s="9" t="s">
        <v>102</v>
      </c>
      <c r="B76" s="14" t="s">
        <v>103</v>
      </c>
      <c r="C76" s="10" t="s">
        <v>13</v>
      </c>
      <c r="D76" s="18">
        <v>93.44</v>
      </c>
      <c r="E76" s="10">
        <v>3221</v>
      </c>
      <c r="F76" s="9" t="s">
        <v>64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93.44</v>
      </c>
      <c r="E77" s="24"/>
      <c r="F77" s="26"/>
      <c r="G77" s="27"/>
    </row>
    <row r="78" spans="1:7" x14ac:dyDescent="0.25">
      <c r="A78" s="9" t="s">
        <v>104</v>
      </c>
      <c r="B78" s="14" t="s">
        <v>105</v>
      </c>
      <c r="C78" s="10" t="s">
        <v>13</v>
      </c>
      <c r="D78" s="18">
        <v>321.18</v>
      </c>
      <c r="E78" s="10">
        <v>3224</v>
      </c>
      <c r="F78" s="9" t="s">
        <v>106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321.18</v>
      </c>
      <c r="E79" s="24"/>
      <c r="F79" s="26"/>
      <c r="G79" s="27"/>
    </row>
    <row r="80" spans="1:7" x14ac:dyDescent="0.25">
      <c r="A80" s="9" t="s">
        <v>107</v>
      </c>
      <c r="B80" s="14" t="s">
        <v>108</v>
      </c>
      <c r="C80" s="10" t="s">
        <v>109</v>
      </c>
      <c r="D80" s="18">
        <v>71.400000000000006</v>
      </c>
      <c r="E80" s="10">
        <v>3222</v>
      </c>
      <c r="F80" s="9" t="s">
        <v>40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71.400000000000006</v>
      </c>
      <c r="E81" s="24"/>
      <c r="F81" s="26"/>
      <c r="G81" s="27"/>
    </row>
    <row r="82" spans="1:7" x14ac:dyDescent="0.25">
      <c r="A82" s="9" t="s">
        <v>110</v>
      </c>
      <c r="B82" s="14" t="s">
        <v>111</v>
      </c>
      <c r="C82" s="10" t="s">
        <v>13</v>
      </c>
      <c r="D82" s="18">
        <v>443.98</v>
      </c>
      <c r="E82" s="10">
        <v>3239</v>
      </c>
      <c r="F82" s="9" t="s">
        <v>77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443.98</v>
      </c>
      <c r="E83" s="24"/>
      <c r="F83" s="26"/>
      <c r="G83" s="27"/>
    </row>
    <row r="84" spans="1:7" x14ac:dyDescent="0.25">
      <c r="A84" s="9" t="s">
        <v>112</v>
      </c>
      <c r="B84" s="14" t="s">
        <v>113</v>
      </c>
      <c r="C84" s="10" t="s">
        <v>13</v>
      </c>
      <c r="D84" s="18">
        <v>3.25</v>
      </c>
      <c r="E84" s="10">
        <v>3224</v>
      </c>
      <c r="F84" s="9" t="s">
        <v>106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3.25</v>
      </c>
      <c r="E85" s="24"/>
      <c r="F85" s="26"/>
      <c r="G85" s="27"/>
    </row>
    <row r="86" spans="1:7" x14ac:dyDescent="0.25">
      <c r="A86" s="9" t="s">
        <v>114</v>
      </c>
      <c r="B86" s="14" t="s">
        <v>115</v>
      </c>
      <c r="C86" s="10" t="s">
        <v>13</v>
      </c>
      <c r="D86" s="18">
        <v>116.13</v>
      </c>
      <c r="E86" s="10">
        <v>3231</v>
      </c>
      <c r="F86" s="9" t="s">
        <v>24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116.13</v>
      </c>
      <c r="E87" s="24"/>
      <c r="F87" s="26"/>
      <c r="G87" s="27"/>
    </row>
    <row r="88" spans="1:7" x14ac:dyDescent="0.25">
      <c r="A88" s="9" t="s">
        <v>116</v>
      </c>
      <c r="B88" s="14" t="s">
        <v>117</v>
      </c>
      <c r="C88" s="10" t="s">
        <v>13</v>
      </c>
      <c r="D88" s="18">
        <v>4.2</v>
      </c>
      <c r="E88" s="10">
        <v>3299</v>
      </c>
      <c r="F88" s="9" t="s">
        <v>27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4.2</v>
      </c>
      <c r="E89" s="24"/>
      <c r="F89" s="26"/>
      <c r="G89" s="27"/>
    </row>
    <row r="90" spans="1:7" x14ac:dyDescent="0.25">
      <c r="A90" s="9" t="s">
        <v>118</v>
      </c>
      <c r="B90" s="14" t="s">
        <v>119</v>
      </c>
      <c r="C90" s="10" t="s">
        <v>120</v>
      </c>
      <c r="D90" s="18">
        <v>1522.89</v>
      </c>
      <c r="E90" s="10">
        <v>3222</v>
      </c>
      <c r="F90" s="9" t="s">
        <v>40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1522.89</v>
      </c>
      <c r="E91" s="24"/>
      <c r="F91" s="26"/>
      <c r="G91" s="27"/>
    </row>
    <row r="92" spans="1:7" x14ac:dyDescent="0.25">
      <c r="A92" s="9" t="s">
        <v>121</v>
      </c>
      <c r="B92" s="14" t="s">
        <v>122</v>
      </c>
      <c r="C92" s="10" t="s">
        <v>13</v>
      </c>
      <c r="D92" s="18">
        <v>314.75</v>
      </c>
      <c r="E92" s="10">
        <v>3221</v>
      </c>
      <c r="F92" s="9" t="s">
        <v>64</v>
      </c>
      <c r="G92" s="28" t="s">
        <v>15</v>
      </c>
    </row>
    <row r="93" spans="1:7" x14ac:dyDescent="0.25">
      <c r="A93" s="9"/>
      <c r="B93" s="14"/>
      <c r="C93" s="10"/>
      <c r="D93" s="18">
        <v>1411.4</v>
      </c>
      <c r="E93" s="10">
        <v>3221</v>
      </c>
      <c r="F93" s="9" t="s">
        <v>64</v>
      </c>
      <c r="G93" s="29" t="s">
        <v>15</v>
      </c>
    </row>
    <row r="94" spans="1:7" x14ac:dyDescent="0.25">
      <c r="A94" s="9"/>
      <c r="B94" s="14"/>
      <c r="C94" s="10"/>
      <c r="D94" s="18">
        <v>6409.22</v>
      </c>
      <c r="E94" s="10">
        <v>3222</v>
      </c>
      <c r="F94" s="9" t="s">
        <v>40</v>
      </c>
      <c r="G94" s="29" t="s">
        <v>15</v>
      </c>
    </row>
    <row r="95" spans="1:7" x14ac:dyDescent="0.25">
      <c r="A95" s="9"/>
      <c r="B95" s="14"/>
      <c r="C95" s="10"/>
      <c r="D95" s="18">
        <v>48</v>
      </c>
      <c r="E95" s="10">
        <v>3234</v>
      </c>
      <c r="F95" s="9" t="s">
        <v>20</v>
      </c>
      <c r="G95" s="29" t="s">
        <v>15</v>
      </c>
    </row>
    <row r="96" spans="1:7" x14ac:dyDescent="0.25">
      <c r="A96" s="9"/>
      <c r="B96" s="14"/>
      <c r="C96" s="10"/>
      <c r="D96" s="18">
        <v>23.75</v>
      </c>
      <c r="E96" s="10">
        <v>3299</v>
      </c>
      <c r="F96" s="9" t="s">
        <v>27</v>
      </c>
      <c r="G96" s="29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SUM(D92:D96)</f>
        <v>8207.1200000000008</v>
      </c>
      <c r="E97" s="24"/>
      <c r="F97" s="26"/>
      <c r="G97" s="27"/>
    </row>
    <row r="98" spans="1:7" x14ac:dyDescent="0.25">
      <c r="A98" s="9" t="s">
        <v>123</v>
      </c>
      <c r="B98" s="14" t="s">
        <v>124</v>
      </c>
      <c r="C98" s="10" t="s">
        <v>13</v>
      </c>
      <c r="D98" s="18">
        <v>24.28</v>
      </c>
      <c r="E98" s="10">
        <v>3239</v>
      </c>
      <c r="F98" s="9" t="s">
        <v>77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24.28</v>
      </c>
      <c r="E99" s="24"/>
      <c r="F99" s="26"/>
      <c r="G99" s="27"/>
    </row>
    <row r="100" spans="1:7" x14ac:dyDescent="0.25">
      <c r="A100" s="9" t="s">
        <v>125</v>
      </c>
      <c r="B100" s="14" t="s">
        <v>126</v>
      </c>
      <c r="C100" s="10" t="s">
        <v>127</v>
      </c>
      <c r="D100" s="18">
        <v>256.64</v>
      </c>
      <c r="E100" s="10">
        <v>3224</v>
      </c>
      <c r="F100" s="9" t="s">
        <v>106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256.64</v>
      </c>
      <c r="E101" s="24"/>
      <c r="F101" s="26"/>
      <c r="G101" s="27"/>
    </row>
    <row r="102" spans="1:7" x14ac:dyDescent="0.25">
      <c r="A102" s="9" t="s">
        <v>128</v>
      </c>
      <c r="B102" s="14" t="s">
        <v>129</v>
      </c>
      <c r="C102" s="10" t="s">
        <v>127</v>
      </c>
      <c r="D102" s="18">
        <v>55</v>
      </c>
      <c r="E102" s="10">
        <v>3239</v>
      </c>
      <c r="F102" s="9" t="s">
        <v>77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55</v>
      </c>
      <c r="E103" s="24"/>
      <c r="F103" s="26"/>
      <c r="G103" s="27"/>
    </row>
    <row r="104" spans="1:7" x14ac:dyDescent="0.25">
      <c r="A104" s="9" t="s">
        <v>130</v>
      </c>
      <c r="B104" s="14" t="s">
        <v>131</v>
      </c>
      <c r="C104" s="10" t="s">
        <v>13</v>
      </c>
      <c r="D104" s="18">
        <v>929.61</v>
      </c>
      <c r="E104" s="10">
        <v>3222</v>
      </c>
      <c r="F104" s="9" t="s">
        <v>40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929.61</v>
      </c>
      <c r="E105" s="24"/>
      <c r="F105" s="26"/>
      <c r="G105" s="27"/>
    </row>
    <row r="106" spans="1:7" x14ac:dyDescent="0.25">
      <c r="A106" s="9" t="s">
        <v>132</v>
      </c>
      <c r="B106" s="14" t="s">
        <v>133</v>
      </c>
      <c r="C106" s="10" t="s">
        <v>32</v>
      </c>
      <c r="D106" s="18">
        <v>1200</v>
      </c>
      <c r="E106" s="10">
        <v>3237</v>
      </c>
      <c r="F106" s="9" t="s">
        <v>134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1200</v>
      </c>
      <c r="E107" s="24"/>
      <c r="F107" s="26"/>
      <c r="G107" s="27"/>
    </row>
    <row r="108" spans="1:7" x14ac:dyDescent="0.25">
      <c r="A108" s="9" t="s">
        <v>135</v>
      </c>
      <c r="B108" s="14" t="s">
        <v>136</v>
      </c>
      <c r="C108" s="10" t="s">
        <v>13</v>
      </c>
      <c r="D108" s="18">
        <v>134.44999999999999</v>
      </c>
      <c r="E108" s="10">
        <v>3234</v>
      </c>
      <c r="F108" s="9" t="s">
        <v>20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134.44999999999999</v>
      </c>
      <c r="E109" s="24"/>
      <c r="F109" s="26"/>
      <c r="G109" s="27"/>
    </row>
    <row r="110" spans="1:7" x14ac:dyDescent="0.25">
      <c r="A110" s="9" t="s">
        <v>137</v>
      </c>
      <c r="B110" s="14" t="s">
        <v>138</v>
      </c>
      <c r="C110" s="10" t="s">
        <v>13</v>
      </c>
      <c r="D110" s="18">
        <v>60</v>
      </c>
      <c r="E110" s="10">
        <v>3236</v>
      </c>
      <c r="F110" s="9" t="s">
        <v>139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60</v>
      </c>
      <c r="E111" s="24"/>
      <c r="F111" s="26"/>
      <c r="G111" s="27"/>
    </row>
    <row r="112" spans="1:7" x14ac:dyDescent="0.25">
      <c r="A112" s="9"/>
      <c r="B112" s="14"/>
      <c r="C112" s="10"/>
      <c r="D112" s="18">
        <v>128667.82</v>
      </c>
      <c r="E112" s="10">
        <v>3111</v>
      </c>
      <c r="F112" s="9" t="s">
        <v>140</v>
      </c>
      <c r="G112" s="28" t="s">
        <v>15</v>
      </c>
    </row>
    <row r="113" spans="1:7" x14ac:dyDescent="0.25">
      <c r="A113" s="9"/>
      <c r="B113" s="14"/>
      <c r="C113" s="10"/>
      <c r="D113" s="18">
        <v>352865.41</v>
      </c>
      <c r="E113" s="10">
        <v>3111</v>
      </c>
      <c r="F113" s="9" t="s">
        <v>140</v>
      </c>
      <c r="G113" s="29" t="s">
        <v>15</v>
      </c>
    </row>
    <row r="114" spans="1:7" x14ac:dyDescent="0.25">
      <c r="A114" s="9"/>
      <c r="B114" s="14"/>
      <c r="C114" s="10"/>
      <c r="D114" s="18">
        <v>9260.33</v>
      </c>
      <c r="E114" s="10">
        <v>3113</v>
      </c>
      <c r="F114" s="9" t="s">
        <v>141</v>
      </c>
      <c r="G114" s="29" t="s">
        <v>15</v>
      </c>
    </row>
    <row r="115" spans="1:7" x14ac:dyDescent="0.25">
      <c r="A115" s="9"/>
      <c r="B115" s="14"/>
      <c r="C115" s="10"/>
      <c r="D115" s="18">
        <v>721.09</v>
      </c>
      <c r="E115" s="10">
        <v>3114</v>
      </c>
      <c r="F115" s="9" t="s">
        <v>142</v>
      </c>
      <c r="G115" s="29" t="s">
        <v>15</v>
      </c>
    </row>
    <row r="116" spans="1:7" x14ac:dyDescent="0.25">
      <c r="A116" s="9"/>
      <c r="B116" s="14"/>
      <c r="C116" s="10"/>
      <c r="D116" s="18">
        <v>27300</v>
      </c>
      <c r="E116" s="10">
        <v>3121</v>
      </c>
      <c r="F116" s="9" t="s">
        <v>143</v>
      </c>
      <c r="G116" s="29" t="s">
        <v>15</v>
      </c>
    </row>
    <row r="117" spans="1:7" x14ac:dyDescent="0.25">
      <c r="A117" s="9"/>
      <c r="B117" s="14"/>
      <c r="C117" s="10"/>
      <c r="D117" s="18">
        <v>2507.8000000000002</v>
      </c>
      <c r="E117" s="10">
        <v>3122</v>
      </c>
      <c r="F117" s="9" t="s">
        <v>144</v>
      </c>
      <c r="G117" s="29" t="s">
        <v>15</v>
      </c>
    </row>
    <row r="118" spans="1:7" x14ac:dyDescent="0.25">
      <c r="A118" s="9"/>
      <c r="B118" s="14"/>
      <c r="C118" s="10"/>
      <c r="D118" s="18">
        <v>59869.8</v>
      </c>
      <c r="E118" s="10">
        <v>3132</v>
      </c>
      <c r="F118" s="9" t="s">
        <v>145</v>
      </c>
      <c r="G118" s="29" t="s">
        <v>15</v>
      </c>
    </row>
    <row r="119" spans="1:7" x14ac:dyDescent="0.25">
      <c r="A119" s="9"/>
      <c r="B119" s="14"/>
      <c r="C119" s="10"/>
      <c r="D119" s="18">
        <v>18481.830000000002</v>
      </c>
      <c r="E119" s="10">
        <v>3141</v>
      </c>
      <c r="F119" s="9" t="s">
        <v>146</v>
      </c>
      <c r="G119" s="29" t="s">
        <v>15</v>
      </c>
    </row>
    <row r="120" spans="1:7" x14ac:dyDescent="0.25">
      <c r="A120" s="9"/>
      <c r="B120" s="14"/>
      <c r="C120" s="10"/>
      <c r="D120" s="18">
        <v>9047.83</v>
      </c>
      <c r="E120" s="10">
        <v>3151</v>
      </c>
      <c r="F120" s="9" t="s">
        <v>147</v>
      </c>
      <c r="G120" s="29" t="s">
        <v>15</v>
      </c>
    </row>
    <row r="121" spans="1:7" x14ac:dyDescent="0.25">
      <c r="A121" s="9"/>
      <c r="B121" s="14"/>
      <c r="C121" s="10"/>
      <c r="D121" s="18">
        <v>27233.81</v>
      </c>
      <c r="E121" s="10">
        <v>3151</v>
      </c>
      <c r="F121" s="9" t="s">
        <v>147</v>
      </c>
      <c r="G121" s="29" t="s">
        <v>15</v>
      </c>
    </row>
    <row r="122" spans="1:7" x14ac:dyDescent="0.25">
      <c r="A122" s="9"/>
      <c r="B122" s="14"/>
      <c r="C122" s="10"/>
      <c r="D122" s="18">
        <v>30266.22</v>
      </c>
      <c r="E122" s="10">
        <v>3162</v>
      </c>
      <c r="F122" s="9" t="s">
        <v>148</v>
      </c>
      <c r="G122" s="29" t="s">
        <v>15</v>
      </c>
    </row>
    <row r="123" spans="1:7" x14ac:dyDescent="0.25">
      <c r="A123" s="9"/>
      <c r="B123" s="14"/>
      <c r="C123" s="10"/>
      <c r="D123" s="18">
        <v>27300</v>
      </c>
      <c r="E123" s="10">
        <v>3171</v>
      </c>
      <c r="F123" s="9" t="s">
        <v>149</v>
      </c>
      <c r="G123" s="29" t="s">
        <v>15</v>
      </c>
    </row>
    <row r="124" spans="1:7" x14ac:dyDescent="0.25">
      <c r="A124" s="9"/>
      <c r="B124" s="14"/>
      <c r="C124" s="10"/>
      <c r="D124" s="18">
        <v>663.59</v>
      </c>
      <c r="E124" s="10">
        <v>3211</v>
      </c>
      <c r="F124" s="9" t="s">
        <v>150</v>
      </c>
      <c r="G124" s="29" t="s">
        <v>15</v>
      </c>
    </row>
    <row r="125" spans="1:7" x14ac:dyDescent="0.25">
      <c r="A125" s="9"/>
      <c r="B125" s="14"/>
      <c r="C125" s="10"/>
      <c r="D125" s="18">
        <v>3787.73</v>
      </c>
      <c r="E125" s="10">
        <v>3212</v>
      </c>
      <c r="F125" s="9" t="s">
        <v>151</v>
      </c>
      <c r="G125" s="29" t="s">
        <v>15</v>
      </c>
    </row>
    <row r="126" spans="1:7" x14ac:dyDescent="0.25">
      <c r="A126" s="9"/>
      <c r="B126" s="14"/>
      <c r="C126" s="10"/>
      <c r="D126" s="18">
        <v>7632.38</v>
      </c>
      <c r="E126" s="10">
        <v>3212</v>
      </c>
      <c r="F126" s="9" t="s">
        <v>151</v>
      </c>
      <c r="G126" s="29" t="s">
        <v>15</v>
      </c>
    </row>
    <row r="127" spans="1:7" x14ac:dyDescent="0.25">
      <c r="A127" s="9"/>
      <c r="B127" s="14"/>
      <c r="C127" s="10"/>
      <c r="D127" s="18">
        <v>399.3</v>
      </c>
      <c r="E127" s="10">
        <v>3213</v>
      </c>
      <c r="F127" s="9" t="s">
        <v>58</v>
      </c>
      <c r="G127" s="29" t="s">
        <v>15</v>
      </c>
    </row>
    <row r="128" spans="1:7" x14ac:dyDescent="0.25">
      <c r="A128" s="9"/>
      <c r="B128" s="14"/>
      <c r="C128" s="10"/>
      <c r="D128" s="18">
        <v>58.87</v>
      </c>
      <c r="E128" s="10">
        <v>3221</v>
      </c>
      <c r="F128" s="9" t="s">
        <v>64</v>
      </c>
      <c r="G128" s="29" t="s">
        <v>15</v>
      </c>
    </row>
    <row r="129" spans="1:7" x14ac:dyDescent="0.25">
      <c r="A129" s="9"/>
      <c r="B129" s="14"/>
      <c r="C129" s="10"/>
      <c r="D129" s="18">
        <v>246.54</v>
      </c>
      <c r="E129" s="10">
        <v>3221</v>
      </c>
      <c r="F129" s="9" t="s">
        <v>64</v>
      </c>
      <c r="G129" s="29" t="s">
        <v>15</v>
      </c>
    </row>
    <row r="130" spans="1:7" x14ac:dyDescent="0.25">
      <c r="A130" s="9"/>
      <c r="B130" s="14"/>
      <c r="C130" s="10"/>
      <c r="D130" s="18">
        <v>1140.06</v>
      </c>
      <c r="E130" s="10">
        <v>3221</v>
      </c>
      <c r="F130" s="9" t="s">
        <v>64</v>
      </c>
      <c r="G130" s="29" t="s">
        <v>15</v>
      </c>
    </row>
    <row r="131" spans="1:7" x14ac:dyDescent="0.25">
      <c r="A131" s="9"/>
      <c r="B131" s="14"/>
      <c r="C131" s="10"/>
      <c r="D131" s="18">
        <v>10121.49</v>
      </c>
      <c r="E131" s="10">
        <v>3222</v>
      </c>
      <c r="F131" s="9" t="s">
        <v>40</v>
      </c>
      <c r="G131" s="29" t="s">
        <v>15</v>
      </c>
    </row>
    <row r="132" spans="1:7" x14ac:dyDescent="0.25">
      <c r="A132" s="9"/>
      <c r="B132" s="14"/>
      <c r="C132" s="10"/>
      <c r="D132" s="18">
        <v>1681.93</v>
      </c>
      <c r="E132" s="10">
        <v>3223</v>
      </c>
      <c r="F132" s="9" t="s">
        <v>33</v>
      </c>
      <c r="G132" s="29" t="s">
        <v>15</v>
      </c>
    </row>
    <row r="133" spans="1:7" x14ac:dyDescent="0.25">
      <c r="A133" s="9"/>
      <c r="B133" s="14"/>
      <c r="C133" s="10"/>
      <c r="D133" s="18">
        <v>19.04</v>
      </c>
      <c r="E133" s="10">
        <v>3224</v>
      </c>
      <c r="F133" s="9" t="s">
        <v>106</v>
      </c>
      <c r="G133" s="29" t="s">
        <v>15</v>
      </c>
    </row>
    <row r="134" spans="1:7" x14ac:dyDescent="0.25">
      <c r="A134" s="9"/>
      <c r="B134" s="14"/>
      <c r="C134" s="10"/>
      <c r="D134" s="18">
        <v>664.78</v>
      </c>
      <c r="E134" s="10">
        <v>3224</v>
      </c>
      <c r="F134" s="9" t="s">
        <v>106</v>
      </c>
      <c r="G134" s="29" t="s">
        <v>15</v>
      </c>
    </row>
    <row r="135" spans="1:7" x14ac:dyDescent="0.25">
      <c r="A135" s="9"/>
      <c r="B135" s="14"/>
      <c r="C135" s="10"/>
      <c r="D135" s="18">
        <v>535.78</v>
      </c>
      <c r="E135" s="10">
        <v>3225</v>
      </c>
      <c r="F135" s="9" t="s">
        <v>152</v>
      </c>
      <c r="G135" s="29" t="s">
        <v>15</v>
      </c>
    </row>
    <row r="136" spans="1:7" x14ac:dyDescent="0.25">
      <c r="A136" s="9"/>
      <c r="B136" s="14"/>
      <c r="C136" s="10"/>
      <c r="D136" s="18">
        <v>74.88</v>
      </c>
      <c r="E136" s="10">
        <v>3231</v>
      </c>
      <c r="F136" s="9" t="s">
        <v>24</v>
      </c>
      <c r="G136" s="29" t="s">
        <v>15</v>
      </c>
    </row>
    <row r="137" spans="1:7" x14ac:dyDescent="0.25">
      <c r="A137" s="9"/>
      <c r="B137" s="14"/>
      <c r="C137" s="10"/>
      <c r="D137" s="18">
        <v>314.93</v>
      </c>
      <c r="E137" s="10">
        <v>3231</v>
      </c>
      <c r="F137" s="9" t="s">
        <v>24</v>
      </c>
      <c r="G137" s="29" t="s">
        <v>15</v>
      </c>
    </row>
    <row r="138" spans="1:7" x14ac:dyDescent="0.25">
      <c r="A138" s="9"/>
      <c r="B138" s="14"/>
      <c r="C138" s="10"/>
      <c r="D138" s="18">
        <v>10.62</v>
      </c>
      <c r="E138" s="10">
        <v>3233</v>
      </c>
      <c r="F138" s="9" t="s">
        <v>61</v>
      </c>
      <c r="G138" s="29" t="s">
        <v>15</v>
      </c>
    </row>
    <row r="139" spans="1:7" x14ac:dyDescent="0.25">
      <c r="A139" s="9"/>
      <c r="B139" s="14"/>
      <c r="C139" s="10"/>
      <c r="D139" s="18">
        <v>134.44999999999999</v>
      </c>
      <c r="E139" s="10">
        <v>3234</v>
      </c>
      <c r="F139" s="9" t="s">
        <v>20</v>
      </c>
      <c r="G139" s="29" t="s">
        <v>15</v>
      </c>
    </row>
    <row r="140" spans="1:7" x14ac:dyDescent="0.25">
      <c r="A140" s="9"/>
      <c r="B140" s="14"/>
      <c r="C140" s="10"/>
      <c r="D140" s="18">
        <v>475.06</v>
      </c>
      <c r="E140" s="10">
        <v>3234</v>
      </c>
      <c r="F140" s="9" t="s">
        <v>20</v>
      </c>
      <c r="G140" s="29" t="s">
        <v>15</v>
      </c>
    </row>
    <row r="141" spans="1:7" x14ac:dyDescent="0.25">
      <c r="A141" s="9"/>
      <c r="B141" s="14"/>
      <c r="C141" s="10"/>
      <c r="D141" s="18">
        <v>935.49</v>
      </c>
      <c r="E141" s="10">
        <v>3234</v>
      </c>
      <c r="F141" s="9" t="s">
        <v>20</v>
      </c>
      <c r="G141" s="29" t="s">
        <v>15</v>
      </c>
    </row>
    <row r="142" spans="1:7" x14ac:dyDescent="0.25">
      <c r="A142" s="9"/>
      <c r="B142" s="14"/>
      <c r="C142" s="10"/>
      <c r="D142" s="18">
        <v>212.5</v>
      </c>
      <c r="E142" s="10">
        <v>3236</v>
      </c>
      <c r="F142" s="9" t="s">
        <v>139</v>
      </c>
      <c r="G142" s="29" t="s">
        <v>15</v>
      </c>
    </row>
    <row r="143" spans="1:7" x14ac:dyDescent="0.25">
      <c r="A143" s="9"/>
      <c r="B143" s="14"/>
      <c r="C143" s="10"/>
      <c r="D143" s="18">
        <v>903.91</v>
      </c>
      <c r="E143" s="10">
        <v>3237</v>
      </c>
      <c r="F143" s="9" t="s">
        <v>134</v>
      </c>
      <c r="G143" s="29" t="s">
        <v>15</v>
      </c>
    </row>
    <row r="144" spans="1:7" x14ac:dyDescent="0.25">
      <c r="A144" s="9"/>
      <c r="B144" s="14"/>
      <c r="C144" s="10"/>
      <c r="D144" s="18">
        <v>171.25</v>
      </c>
      <c r="E144" s="10">
        <v>3238</v>
      </c>
      <c r="F144" s="9" t="s">
        <v>53</v>
      </c>
      <c r="G144" s="29" t="s">
        <v>15</v>
      </c>
    </row>
    <row r="145" spans="1:7" x14ac:dyDescent="0.25">
      <c r="A145" s="9"/>
      <c r="B145" s="14"/>
      <c r="C145" s="10"/>
      <c r="D145" s="18">
        <v>55</v>
      </c>
      <c r="E145" s="10">
        <v>3239</v>
      </c>
      <c r="F145" s="9" t="s">
        <v>77</v>
      </c>
      <c r="G145" s="29" t="s">
        <v>15</v>
      </c>
    </row>
    <row r="146" spans="1:7" x14ac:dyDescent="0.25">
      <c r="A146" s="9"/>
      <c r="B146" s="14"/>
      <c r="C146" s="10"/>
      <c r="D146" s="18">
        <v>71.98</v>
      </c>
      <c r="E146" s="10">
        <v>3239</v>
      </c>
      <c r="F146" s="9" t="s">
        <v>77</v>
      </c>
      <c r="G146" s="29" t="s">
        <v>15</v>
      </c>
    </row>
    <row r="147" spans="1:7" x14ac:dyDescent="0.25">
      <c r="A147" s="9"/>
      <c r="B147" s="14"/>
      <c r="C147" s="10"/>
      <c r="D147" s="18">
        <v>446.75</v>
      </c>
      <c r="E147" s="10">
        <v>3239</v>
      </c>
      <c r="F147" s="9" t="s">
        <v>77</v>
      </c>
      <c r="G147" s="29" t="s">
        <v>15</v>
      </c>
    </row>
    <row r="148" spans="1:7" x14ac:dyDescent="0.25">
      <c r="A148" s="9"/>
      <c r="B148" s="14"/>
      <c r="C148" s="10"/>
      <c r="D148" s="18">
        <v>698.05</v>
      </c>
      <c r="E148" s="10">
        <v>3291</v>
      </c>
      <c r="F148" s="9" t="s">
        <v>153</v>
      </c>
      <c r="G148" s="29" t="s">
        <v>15</v>
      </c>
    </row>
    <row r="149" spans="1:7" x14ac:dyDescent="0.25">
      <c r="A149" s="9"/>
      <c r="B149" s="14"/>
      <c r="C149" s="10"/>
      <c r="D149" s="18">
        <v>877.8</v>
      </c>
      <c r="E149" s="10">
        <v>3292</v>
      </c>
      <c r="F149" s="9" t="s">
        <v>154</v>
      </c>
      <c r="G149" s="29" t="s">
        <v>15</v>
      </c>
    </row>
    <row r="150" spans="1:7" x14ac:dyDescent="0.25">
      <c r="A150" s="9"/>
      <c r="B150" s="14"/>
      <c r="C150" s="10"/>
      <c r="D150" s="18">
        <v>851.6</v>
      </c>
      <c r="E150" s="10">
        <v>3299</v>
      </c>
      <c r="F150" s="9" t="s">
        <v>27</v>
      </c>
      <c r="G150" s="29" t="s">
        <v>15</v>
      </c>
    </row>
    <row r="151" spans="1:7" x14ac:dyDescent="0.25">
      <c r="A151" s="9"/>
      <c r="B151" s="14"/>
      <c r="C151" s="10"/>
      <c r="D151" s="18">
        <v>244.19</v>
      </c>
      <c r="E151" s="10">
        <v>3431</v>
      </c>
      <c r="F151" s="9" t="s">
        <v>155</v>
      </c>
      <c r="G151" s="29" t="s">
        <v>15</v>
      </c>
    </row>
    <row r="152" spans="1:7" x14ac:dyDescent="0.25">
      <c r="A152" s="9"/>
      <c r="B152" s="14"/>
      <c r="C152" s="10"/>
      <c r="D152" s="18">
        <v>1787.08</v>
      </c>
      <c r="E152" s="10">
        <v>7612</v>
      </c>
      <c r="F152" s="9" t="s">
        <v>14</v>
      </c>
      <c r="G152" s="29" t="s">
        <v>15</v>
      </c>
    </row>
    <row r="153" spans="1:7" ht="21" customHeight="1" thickBot="1" x14ac:dyDescent="0.3">
      <c r="A153" s="22" t="s">
        <v>16</v>
      </c>
      <c r="B153" s="23"/>
      <c r="C153" s="24"/>
      <c r="D153" s="25">
        <f>SUM(D112:D152)</f>
        <v>728738.9700000002</v>
      </c>
      <c r="E153" s="24"/>
      <c r="F153" s="26"/>
      <c r="G153" s="27"/>
    </row>
    <row r="154" spans="1:7" ht="15.75" thickBot="1" x14ac:dyDescent="0.3">
      <c r="A154" s="30" t="s">
        <v>156</v>
      </c>
      <c r="B154" s="31"/>
      <c r="C154" s="32"/>
      <c r="D154" s="33">
        <f>SUM(D8,D10,D12,D14,D16,D18,D20,D22,D24,D26,D28,D30,D32,D34,D36,D38,D42,D44,D46,D48,D50,D52,D54,D56,D58,D60,D62,D64,D66,D68,D70,D73,D75,D77,D79,D81,D83,D85,D87,D89,D91,D97,D99,D101,D103,D105,D107,D109,D111,D153)</f>
        <v>775312.45000000019</v>
      </c>
      <c r="E154" s="32"/>
      <c r="F154" s="34"/>
      <c r="G154" s="35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2026-07-13T08:10:49Z</dcterms:modified>
</cp:coreProperties>
</file>