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4" i="1" l="1"/>
  <c r="D153" i="1"/>
  <c r="D103" i="1"/>
  <c r="D101" i="1"/>
  <c r="D99" i="1"/>
  <c r="D97" i="1"/>
  <c r="D95" i="1"/>
  <c r="D93" i="1"/>
  <c r="D89" i="1"/>
  <c r="D87" i="1"/>
  <c r="D85" i="1"/>
  <c r="D83" i="1"/>
  <c r="D81" i="1"/>
  <c r="D79" i="1"/>
  <c r="D77" i="1"/>
  <c r="D75" i="1"/>
  <c r="D73" i="1"/>
  <c r="D69" i="1"/>
  <c r="D67" i="1"/>
  <c r="D65" i="1"/>
  <c r="D61" i="1"/>
  <c r="D59" i="1"/>
  <c r="D57" i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<sst xmlns="http://schemas.openxmlformats.org/spreadsheetml/2006/main" count="394" uniqueCount="150">
  <si>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</si>
  <si>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</si>
  <si>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</si>
  <si>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</si>
  <si>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</si>
  <si>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</si>
  <si>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</si>
  <si>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</si>
  <si>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</si>
  <si>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</si>
  <si>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01.02.2026 Do 28.02.2026</t>
  </si>
  <si>
    <t>STROJOPROMET D.O.O.</t>
  </si>
  <si>
    <t>97994010225</t>
  </si>
  <si>
    <t>ŠENKOVEC</t>
  </si>
  <si>
    <t xml:space="preserve">MATERIJAL I DIJELOVI ZA TEKUĆE I INVESTICIJSKO ODRŽAVANJE                                                                                             </t>
  </si>
  <si>
    <t>OŠ S.S. KRANJČEVIĆA</t>
  </si>
  <si>
    <t>Ukupno:</t>
  </si>
  <si>
    <t>ZAGREBAČKA BANKA</t>
  </si>
  <si>
    <t>92963223473</t>
  </si>
  <si>
    <t>ZAGREB</t>
  </si>
  <si>
    <t>Nema Konta Na Odabranoj Razini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</si>
  <si>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</si>
  <si>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</si>
  <si>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</si>
  <si>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</si>
  <si>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TEATAR  TIRENA</t>
  </si>
  <si>
    <t>87983659027</t>
  </si>
  <si>
    <t xml:space="preserve">OSTALI NESPOMENUTI RASHODI POSLOVANJA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</si>
  <si>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</si>
  <si>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</si>
  <si>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</si>
  <si>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</si>
  <si>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</si>
  <si>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</si>
  <si>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</si>
  <si>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</si>
  <si>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HRV.ZAJEDNICA OSNOV.ŠKOLA</t>
  </si>
  <si>
    <t>78661516143</t>
  </si>
  <si>
    <t xml:space="preserve">ČLANARINE                                                                                                                                             </t>
  </si>
  <si>
    <t>URIHO</t>
  </si>
  <si>
    <t>77931216562</t>
  </si>
  <si>
    <t xml:space="preserve">UREDSKI MATERIJAL I OSTALI MATERIJALNI RASHODI                                                                                                        </t>
  </si>
  <si>
    <t>ZAGREBAČKE PEKARNE KLARA</t>
  </si>
  <si>
    <t>76842508189</t>
  </si>
  <si>
    <t>PIEL  DIZALA</t>
  </si>
  <si>
    <t>76120956111</t>
  </si>
  <si>
    <t>SPLIT</t>
  </si>
  <si>
    <t xml:space="preserve">OSTALE USLUGE                                                                                                                                         </t>
  </si>
  <si>
    <t>PEVEX</t>
  </si>
  <si>
    <t>73660371074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</si>
  <si>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</si>
  <si>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</si>
  <si>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</si>
  <si>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</si>
  <si>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RESEARCH d.o.o.</t>
  </si>
  <si>
    <t>71189480415</t>
  </si>
  <si>
    <t>10000 Zagreb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</si>
  <si>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</si>
  <si>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</si>
  <si>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</si>
  <si>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</si>
  <si>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</si>
  <si>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</si>
  <si>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SALUS TRAVEL  JEDNOSTAVNO DRUŠTVO S OGRANIČENOM ODGOVORNOŠĆU ZA USLUGE, TURISTIČKA AGENCIJA</t>
  </si>
  <si>
    <t>66915399546</t>
  </si>
  <si>
    <t>10000 ZAGREB</t>
  </si>
  <si>
    <t>NARODNE NOVINE</t>
  </si>
  <si>
    <t>64546066176</t>
  </si>
  <si>
    <t>INSTAR INFORMATIKA D.O.O.</t>
  </si>
  <si>
    <t>64308723629</t>
  </si>
  <si>
    <t>AUREL</t>
  </si>
  <si>
    <t>62871653225</t>
  </si>
  <si>
    <t xml:space="preserve">USLUGE TEKUĆEG I INVESTICIJSKOG ODRŽAVANJA                                                                                                            </t>
  </si>
  <si>
    <t>MLINAR D.O.O.</t>
  </si>
  <si>
    <t>62296711978</t>
  </si>
  <si>
    <t>EURO ROSA IP d.o.o.</t>
  </si>
  <si>
    <t>58421021869</t>
  </si>
  <si>
    <t>PAN PEK</t>
  </si>
  <si>
    <t>58203211592</t>
  </si>
  <si>
    <t>IGOMAT</t>
  </si>
  <si>
    <t>55662000497</t>
  </si>
  <si>
    <t>BREGANA 10432</t>
  </si>
  <si>
    <t>OPG KESER, vlasnik Dragutin Keser</t>
  </si>
  <si>
    <t>46595321988</t>
  </si>
  <si>
    <t>44317 Popovača</t>
  </si>
  <si>
    <t>VINDIJA MESO</t>
  </si>
  <si>
    <t>44138062462</t>
  </si>
  <si>
    <t>VARAŽDIN</t>
  </si>
  <si>
    <t>VINDIJA MLIJEKO</t>
  </si>
  <si>
    <t>ČISTA VODA</t>
  </si>
  <si>
    <t>42375187043</t>
  </si>
  <si>
    <t>OPG IVICA BABOJELIĆ, vl. Ivica Babojelić</t>
  </si>
  <si>
    <t>41013704911</t>
  </si>
  <si>
    <t>10430 SAMOBOR</t>
  </si>
  <si>
    <t>EKO-DERATIZACIJA</t>
  </si>
  <si>
    <t>38001831721</t>
  </si>
  <si>
    <t>KREATIVA</t>
  </si>
  <si>
    <t>37351859504</t>
  </si>
  <si>
    <t xml:space="preserve">SITNI INVENTAR I AUTO GUME                                                                                                                            </t>
  </si>
  <si>
    <t>OPG CVETIĆ MARIJANA</t>
  </si>
  <si>
    <t>36033938448</t>
  </si>
  <si>
    <t>17750 Jastrebarsko</t>
  </si>
  <si>
    <t>OOPG MLAĐAN</t>
  </si>
  <si>
    <t>33360385415</t>
  </si>
  <si>
    <t>DUBRAVA</t>
  </si>
  <si>
    <t>KONICA MINOLTA</t>
  </si>
  <si>
    <t>31697259786</t>
  </si>
  <si>
    <t>A1</t>
  </si>
  <si>
    <t>29524210204</t>
  </si>
  <si>
    <t>ŠKOLSKE NOVINE</t>
  </si>
  <si>
    <t>24796394086</t>
  </si>
  <si>
    <t>MD CHIP</t>
  </si>
  <si>
    <t>22415769894</t>
  </si>
  <si>
    <t>NP USLUGE  OBRT ZA TELEKOMUNIKACIJE, NENAD POPOVIĆ</t>
  </si>
  <si>
    <t>19682581778</t>
  </si>
  <si>
    <t>44272 LEKENIK</t>
  </si>
  <si>
    <t>PODRAVKA</t>
  </si>
  <si>
    <t>18928523252</t>
  </si>
  <si>
    <t>KOPRIVNICA</t>
  </si>
  <si>
    <t>PET</t>
  </si>
  <si>
    <t>18052946209</t>
  </si>
  <si>
    <t>LINDSTROM</t>
  </si>
  <si>
    <t>17796122877</t>
  </si>
  <si>
    <t>ASSA ABLOY Croatia  d.o.o.</t>
  </si>
  <si>
    <t>13933798090</t>
  </si>
  <si>
    <t>HRV-43000 Bjelovar</t>
  </si>
  <si>
    <t>LEDO plus d.o.o.</t>
  </si>
  <si>
    <t>07179054100</t>
  </si>
  <si>
    <t>GRAD.URED ZA PROSTORNO UREĐENJE</t>
  </si>
  <si>
    <t>03744272526</t>
  </si>
  <si>
    <t>DOM ZDRAVLJA CENTAR</t>
  </si>
  <si>
    <t>00053084642</t>
  </si>
  <si>
    <t xml:space="preserve">ZDRAVSTVENE I VETERINARSKE USLUGE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</si>
  <si>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</si>
  <si>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</si>
  <si>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</si>
  <si>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</si>
  <si>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</si>
  <si>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</si>
  <si>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</si>
  <si>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</si>
  <si>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</si>
  <si>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</si>
  <si>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</si>
  <si>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</si>
  <si>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ENERGIJA            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</si>
  <si>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</si>
  <si>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PREMIJE OSIGURANJA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</si>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</sst>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425.92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425.92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212.99</v>
      </c>
      <c r="E9" s="10">
        <v>3439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212.99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66.38</v>
      </c>
      <c r="E11" s="10">
        <v>3234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66.38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650</v>
      </c>
      <c r="E13" s="10">
        <v>3299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650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19</v>
      </c>
      <c r="D15" s="18">
        <v>757.94</v>
      </c>
      <c r="E15" s="10">
        <v>3234</v>
      </c>
      <c r="F15" s="9" t="s">
        <v>24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757.94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19</v>
      </c>
      <c r="D17" s="18">
        <v>6.58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6.58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892.79</v>
      </c>
      <c r="E19" s="10">
        <v>3222</v>
      </c>
      <c r="F19" s="9" t="s">
        <v>35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892.79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19</v>
      </c>
      <c r="D21" s="18">
        <v>70</v>
      </c>
      <c r="E21" s="10">
        <v>3294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70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19</v>
      </c>
      <c r="D23" s="18">
        <v>216.69</v>
      </c>
      <c r="E23" s="10">
        <v>3221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216.69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19</v>
      </c>
      <c r="D25" s="18">
        <v>1014.98</v>
      </c>
      <c r="E25" s="10">
        <v>3222</v>
      </c>
      <c r="F25" s="9" t="s">
        <v>35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1014.98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76.36</v>
      </c>
      <c r="E27" s="10">
        <v>3239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76.36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23</v>
      </c>
      <c r="D29" s="18">
        <v>378.65</v>
      </c>
      <c r="E29" s="10">
        <v>3224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378.65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171.25</v>
      </c>
      <c r="E31" s="10">
        <v>3238</v>
      </c>
      <c r="F31" s="9" t="s">
        <v>53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171.25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160</v>
      </c>
      <c r="E33" s="10">
        <v>3213</v>
      </c>
      <c r="F33" s="9" t="s">
        <v>57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160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19</v>
      </c>
      <c r="D35" s="18">
        <v>102.79</v>
      </c>
      <c r="E35" s="10">
        <v>3231</v>
      </c>
      <c r="F35" s="9" t="s">
        <v>32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102.79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19</v>
      </c>
      <c r="D37" s="18">
        <v>10.62</v>
      </c>
      <c r="E37" s="10">
        <v>3233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10.62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3375</v>
      </c>
      <c r="E39" s="10">
        <v>3231</v>
      </c>
      <c r="F39" s="9" t="s">
        <v>32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3375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19</v>
      </c>
      <c r="D41" s="18">
        <v>77.5</v>
      </c>
      <c r="E41" s="10">
        <v>3221</v>
      </c>
      <c r="F41" s="9" t="s">
        <v>41</v>
      </c>
      <c r="G41" s="28" t="s">
        <v>15</v>
      </c>
    </row>
    <row r="42" spans="1:7" x14ac:dyDescent="0.25">
      <c r="A42" s="9"/>
      <c r="B42" s="14"/>
      <c r="C42" s="10"/>
      <c r="D42" s="18">
        <v>1069.25</v>
      </c>
      <c r="E42" s="10">
        <v>3233</v>
      </c>
      <c r="F42" s="9" t="s">
        <v>62</v>
      </c>
      <c r="G42" s="29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SUM(D41:D42)</f>
        <v>1146.75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19</v>
      </c>
      <c r="D44" s="18">
        <v>50.89</v>
      </c>
      <c r="E44" s="10">
        <v>3221</v>
      </c>
      <c r="F44" s="9" t="s">
        <v>41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50.89</v>
      </c>
      <c r="E45" s="24"/>
      <c r="F45" s="26"/>
      <c r="G45" s="27"/>
    </row>
    <row r="46" spans="1:7" x14ac:dyDescent="0.25">
      <c r="A46" s="9" t="s">
        <v>70</v>
      </c>
      <c r="B46" s="14" t="s">
        <v>71</v>
      </c>
      <c r="C46" s="10" t="s">
        <v>19</v>
      </c>
      <c r="D46" s="18">
        <v>243.75</v>
      </c>
      <c r="E46" s="10">
        <v>3232</v>
      </c>
      <c r="F46" s="9" t="s">
        <v>72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243.75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19</v>
      </c>
      <c r="D48" s="18">
        <v>480.8</v>
      </c>
      <c r="E48" s="10">
        <v>3222</v>
      </c>
      <c r="F48" s="9" t="s">
        <v>35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480.8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56</v>
      </c>
      <c r="D50" s="18">
        <v>94.69</v>
      </c>
      <c r="E50" s="10">
        <v>3221</v>
      </c>
      <c r="F50" s="9" t="s">
        <v>41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94.69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19</v>
      </c>
      <c r="D52" s="18">
        <v>969.49</v>
      </c>
      <c r="E52" s="10">
        <v>3222</v>
      </c>
      <c r="F52" s="9" t="s">
        <v>35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969.49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2156.4</v>
      </c>
      <c r="E54" s="10">
        <v>3222</v>
      </c>
      <c r="F54" s="9" t="s">
        <v>35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2156.4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1031.25</v>
      </c>
      <c r="E56" s="10">
        <v>3222</v>
      </c>
      <c r="F56" s="9" t="s">
        <v>35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1031.25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2283.5100000000002</v>
      </c>
      <c r="E58" s="10">
        <v>3222</v>
      </c>
      <c r="F58" s="9" t="s">
        <v>35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2283.5100000000002</v>
      </c>
      <c r="E59" s="24"/>
      <c r="F59" s="26"/>
      <c r="G59" s="27"/>
    </row>
    <row r="60" spans="1:7" x14ac:dyDescent="0.25">
      <c r="A60" s="9" t="s">
        <v>88</v>
      </c>
      <c r="B60" s="14" t="s">
        <v>86</v>
      </c>
      <c r="C60" s="10" t="s">
        <v>87</v>
      </c>
      <c r="D60" s="18">
        <v>1485.93</v>
      </c>
      <c r="E60" s="10">
        <v>3222</v>
      </c>
      <c r="F60" s="9" t="s">
        <v>35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1485.93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19</v>
      </c>
      <c r="D62" s="18">
        <v>103.2</v>
      </c>
      <c r="E62" s="10">
        <v>3234</v>
      </c>
      <c r="F62" s="9" t="s">
        <v>24</v>
      </c>
      <c r="G62" s="28" t="s">
        <v>15</v>
      </c>
    </row>
    <row r="63" spans="1:7" x14ac:dyDescent="0.25">
      <c r="A63" s="9"/>
      <c r="B63" s="14"/>
      <c r="C63" s="10"/>
      <c r="D63" s="18">
        <v>34.9</v>
      </c>
      <c r="E63" s="10">
        <v>3239</v>
      </c>
      <c r="F63" s="9" t="s">
        <v>47</v>
      </c>
      <c r="G63" s="29" t="s">
        <v>15</v>
      </c>
    </row>
    <row r="64" spans="1:7" x14ac:dyDescent="0.25">
      <c r="A64" s="9"/>
      <c r="B64" s="14"/>
      <c r="C64" s="10"/>
      <c r="D64" s="18">
        <v>12.31</v>
      </c>
      <c r="E64" s="10">
        <v>3299</v>
      </c>
      <c r="F64" s="9" t="s">
        <v>27</v>
      </c>
      <c r="G64" s="29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SUM(D62:D64)</f>
        <v>150.41</v>
      </c>
      <c r="E65" s="24"/>
      <c r="F65" s="26"/>
      <c r="G65" s="27"/>
    </row>
    <row r="66" spans="1:7" x14ac:dyDescent="0.25">
      <c r="A66" s="9" t="s">
        <v>91</v>
      </c>
      <c r="B66" s="14" t="s">
        <v>92</v>
      </c>
      <c r="C66" s="10" t="s">
        <v>93</v>
      </c>
      <c r="D66" s="18">
        <v>297.83</v>
      </c>
      <c r="E66" s="10">
        <v>3222</v>
      </c>
      <c r="F66" s="9" t="s">
        <v>35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297.83</v>
      </c>
      <c r="E67" s="24"/>
      <c r="F67" s="26"/>
      <c r="G67" s="27"/>
    </row>
    <row r="68" spans="1:7" x14ac:dyDescent="0.25">
      <c r="A68" s="9" t="s">
        <v>94</v>
      </c>
      <c r="B68" s="14" t="s">
        <v>95</v>
      </c>
      <c r="C68" s="10" t="s">
        <v>19</v>
      </c>
      <c r="D68" s="18">
        <v>62.5</v>
      </c>
      <c r="E68" s="10">
        <v>3234</v>
      </c>
      <c r="F68" s="9" t="s">
        <v>24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62.5</v>
      </c>
      <c r="E69" s="24"/>
      <c r="F69" s="26"/>
      <c r="G69" s="27"/>
    </row>
    <row r="70" spans="1:7" x14ac:dyDescent="0.25">
      <c r="A70" s="9" t="s">
        <v>96</v>
      </c>
      <c r="B70" s="14" t="s">
        <v>97</v>
      </c>
      <c r="C70" s="10" t="s">
        <v>19</v>
      </c>
      <c r="D70" s="18">
        <v>320.08999999999997</v>
      </c>
      <c r="E70" s="10">
        <v>3221</v>
      </c>
      <c r="F70" s="9" t="s">
        <v>41</v>
      </c>
      <c r="G70" s="28" t="s">
        <v>15</v>
      </c>
    </row>
    <row r="71" spans="1:7" x14ac:dyDescent="0.25">
      <c r="A71" s="9"/>
      <c r="B71" s="14"/>
      <c r="C71" s="10"/>
      <c r="D71" s="18">
        <v>176.81</v>
      </c>
      <c r="E71" s="10">
        <v>3225</v>
      </c>
      <c r="F71" s="9" t="s">
        <v>98</v>
      </c>
      <c r="G71" s="29" t="s">
        <v>15</v>
      </c>
    </row>
    <row r="72" spans="1:7" x14ac:dyDescent="0.25">
      <c r="A72" s="9"/>
      <c r="B72" s="14"/>
      <c r="C72" s="10"/>
      <c r="D72" s="18">
        <v>8</v>
      </c>
      <c r="E72" s="10">
        <v>3299</v>
      </c>
      <c r="F72" s="9" t="s">
        <v>27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SUM(D70:D72)</f>
        <v>504.9</v>
      </c>
      <c r="E73" s="24"/>
      <c r="F73" s="26"/>
      <c r="G73" s="27"/>
    </row>
    <row r="74" spans="1:7" x14ac:dyDescent="0.25">
      <c r="A74" s="9" t="s">
        <v>99</v>
      </c>
      <c r="B74" s="14" t="s">
        <v>100</v>
      </c>
      <c r="C74" s="10" t="s">
        <v>101</v>
      </c>
      <c r="D74" s="18">
        <v>46.2</v>
      </c>
      <c r="E74" s="10">
        <v>3222</v>
      </c>
      <c r="F74" s="9" t="s">
        <v>35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46.2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104</v>
      </c>
      <c r="D76" s="18">
        <v>472.63</v>
      </c>
      <c r="E76" s="10">
        <v>3222</v>
      </c>
      <c r="F76" s="9" t="s">
        <v>35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472.63</v>
      </c>
      <c r="E77" s="24"/>
      <c r="F77" s="26"/>
      <c r="G77" s="27"/>
    </row>
    <row r="78" spans="1:7" x14ac:dyDescent="0.25">
      <c r="A78" s="9" t="s">
        <v>105</v>
      </c>
      <c r="B78" s="14" t="s">
        <v>106</v>
      </c>
      <c r="C78" s="10" t="s">
        <v>19</v>
      </c>
      <c r="D78" s="18">
        <v>374.31</v>
      </c>
      <c r="E78" s="10">
        <v>3239</v>
      </c>
      <c r="F78" s="9" t="s">
        <v>47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374.31</v>
      </c>
      <c r="E79" s="24"/>
      <c r="F79" s="26"/>
      <c r="G79" s="27"/>
    </row>
    <row r="80" spans="1:7" x14ac:dyDescent="0.25">
      <c r="A80" s="9" t="s">
        <v>107</v>
      </c>
      <c r="B80" s="14" t="s">
        <v>108</v>
      </c>
      <c r="C80" s="10" t="s">
        <v>19</v>
      </c>
      <c r="D80" s="18">
        <v>116.13</v>
      </c>
      <c r="E80" s="10">
        <v>3231</v>
      </c>
      <c r="F80" s="9" t="s">
        <v>32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116.13</v>
      </c>
      <c r="E81" s="24"/>
      <c r="F81" s="26"/>
      <c r="G81" s="27"/>
    </row>
    <row r="82" spans="1:7" x14ac:dyDescent="0.25">
      <c r="A82" s="9" t="s">
        <v>109</v>
      </c>
      <c r="B82" s="14" t="s">
        <v>110</v>
      </c>
      <c r="C82" s="10" t="s">
        <v>19</v>
      </c>
      <c r="D82" s="18">
        <v>58</v>
      </c>
      <c r="E82" s="10">
        <v>3221</v>
      </c>
      <c r="F82" s="9" t="s">
        <v>41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58</v>
      </c>
      <c r="E83" s="24"/>
      <c r="F83" s="26"/>
      <c r="G83" s="27"/>
    </row>
    <row r="84" spans="1:7" x14ac:dyDescent="0.25">
      <c r="A84" s="9" t="s">
        <v>111</v>
      </c>
      <c r="B84" s="14" t="s">
        <v>112</v>
      </c>
      <c r="C84" s="10" t="s">
        <v>19</v>
      </c>
      <c r="D84" s="18">
        <v>16</v>
      </c>
      <c r="E84" s="10">
        <v>3224</v>
      </c>
      <c r="F84" s="9" t="s">
        <v>14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16</v>
      </c>
      <c r="E85" s="24"/>
      <c r="F85" s="26"/>
      <c r="G85" s="27"/>
    </row>
    <row r="86" spans="1:7" x14ac:dyDescent="0.25">
      <c r="A86" s="9" t="s">
        <v>113</v>
      </c>
      <c r="B86" s="14" t="s">
        <v>114</v>
      </c>
      <c r="C86" s="10" t="s">
        <v>115</v>
      </c>
      <c r="D86" s="18">
        <v>45</v>
      </c>
      <c r="E86" s="10">
        <v>3232</v>
      </c>
      <c r="F86" s="9" t="s">
        <v>72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45</v>
      </c>
      <c r="E87" s="24"/>
      <c r="F87" s="26"/>
      <c r="G87" s="27"/>
    </row>
    <row r="88" spans="1:7" x14ac:dyDescent="0.25">
      <c r="A88" s="9" t="s">
        <v>116</v>
      </c>
      <c r="B88" s="14" t="s">
        <v>117</v>
      </c>
      <c r="C88" s="10" t="s">
        <v>118</v>
      </c>
      <c r="D88" s="18">
        <v>1050.3699999999999</v>
      </c>
      <c r="E88" s="10">
        <v>3222</v>
      </c>
      <c r="F88" s="9" t="s">
        <v>35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1050.3699999999999</v>
      </c>
      <c r="E89" s="24"/>
      <c r="F89" s="26"/>
      <c r="G89" s="27"/>
    </row>
    <row r="90" spans="1:7" x14ac:dyDescent="0.25">
      <c r="A90" s="9" t="s">
        <v>119</v>
      </c>
      <c r="B90" s="14" t="s">
        <v>120</v>
      </c>
      <c r="C90" s="10" t="s">
        <v>19</v>
      </c>
      <c r="D90" s="18">
        <v>290</v>
      </c>
      <c r="E90" s="10">
        <v>3221</v>
      </c>
      <c r="F90" s="9" t="s">
        <v>41</v>
      </c>
      <c r="G90" s="28" t="s">
        <v>15</v>
      </c>
    </row>
    <row r="91" spans="1:7" x14ac:dyDescent="0.25">
      <c r="A91" s="9"/>
      <c r="B91" s="14"/>
      <c r="C91" s="10"/>
      <c r="D91" s="18">
        <v>700.93</v>
      </c>
      <c r="E91" s="10">
        <v>3221</v>
      </c>
      <c r="F91" s="9" t="s">
        <v>41</v>
      </c>
      <c r="G91" s="29" t="s">
        <v>15</v>
      </c>
    </row>
    <row r="92" spans="1:7" x14ac:dyDescent="0.25">
      <c r="A92" s="9"/>
      <c r="B92" s="14"/>
      <c r="C92" s="10"/>
      <c r="D92" s="18">
        <v>5607.75</v>
      </c>
      <c r="E92" s="10">
        <v>3222</v>
      </c>
      <c r="F92" s="9" t="s">
        <v>35</v>
      </c>
      <c r="G92" s="29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SUM(D90:D92)</f>
        <v>6598.68</v>
      </c>
      <c r="E93" s="24"/>
      <c r="F93" s="26"/>
      <c r="G93" s="27"/>
    </row>
    <row r="94" spans="1:7" x14ac:dyDescent="0.25">
      <c r="A94" s="9" t="s">
        <v>121</v>
      </c>
      <c r="B94" s="14" t="s">
        <v>122</v>
      </c>
      <c r="C94" s="10" t="s">
        <v>19</v>
      </c>
      <c r="D94" s="18">
        <v>15.6</v>
      </c>
      <c r="E94" s="10">
        <v>3239</v>
      </c>
      <c r="F94" s="9" t="s">
        <v>47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15.6</v>
      </c>
      <c r="E95" s="24"/>
      <c r="F95" s="26"/>
      <c r="G95" s="27"/>
    </row>
    <row r="96" spans="1:7" x14ac:dyDescent="0.25">
      <c r="A96" s="9" t="s">
        <v>123</v>
      </c>
      <c r="B96" s="14" t="s">
        <v>124</v>
      </c>
      <c r="C96" s="10" t="s">
        <v>125</v>
      </c>
      <c r="D96" s="18">
        <v>143.75</v>
      </c>
      <c r="E96" s="10">
        <v>3231</v>
      </c>
      <c r="F96" s="9" t="s">
        <v>32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143.75</v>
      </c>
      <c r="E97" s="24"/>
      <c r="F97" s="26"/>
      <c r="G97" s="27"/>
    </row>
    <row r="98" spans="1:7" x14ac:dyDescent="0.25">
      <c r="A98" s="9" t="s">
        <v>126</v>
      </c>
      <c r="B98" s="14" t="s">
        <v>127</v>
      </c>
      <c r="C98" s="10" t="s">
        <v>19</v>
      </c>
      <c r="D98" s="18">
        <v>540.13</v>
      </c>
      <c r="E98" s="10">
        <v>3222</v>
      </c>
      <c r="F98" s="9" t="s">
        <v>35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540.13</v>
      </c>
      <c r="E99" s="24"/>
      <c r="F99" s="26"/>
      <c r="G99" s="27"/>
    </row>
    <row r="100" spans="1:7" x14ac:dyDescent="0.25">
      <c r="A100" s="9" t="s">
        <v>128</v>
      </c>
      <c r="B100" s="14" t="s">
        <v>129</v>
      </c>
      <c r="C100" s="10" t="s">
        <v>19</v>
      </c>
      <c r="D100" s="18">
        <v>134.44999999999999</v>
      </c>
      <c r="E100" s="10">
        <v>3234</v>
      </c>
      <c r="F100" s="9" t="s">
        <v>24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134.44999999999999</v>
      </c>
      <c r="E101" s="24"/>
      <c r="F101" s="26"/>
      <c r="G101" s="27"/>
    </row>
    <row r="102" spans="1:7" x14ac:dyDescent="0.25">
      <c r="A102" s="9" t="s">
        <v>130</v>
      </c>
      <c r="B102" s="14" t="s">
        <v>131</v>
      </c>
      <c r="C102" s="10" t="s">
        <v>19</v>
      </c>
      <c r="D102" s="18">
        <v>47</v>
      </c>
      <c r="E102" s="10">
        <v>3236</v>
      </c>
      <c r="F102" s="9" t="s">
        <v>132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47</v>
      </c>
      <c r="E103" s="24"/>
      <c r="F103" s="26"/>
      <c r="G103" s="27"/>
    </row>
    <row r="104" spans="1:7" x14ac:dyDescent="0.25">
      <c r="A104" s="9"/>
      <c r="B104" s="14"/>
      <c r="C104" s="10"/>
      <c r="D104" s="18">
        <v>125992.84</v>
      </c>
      <c r="E104" s="10">
        <v>3111</v>
      </c>
      <c r="F104" s="9" t="s">
        <v>133</v>
      </c>
      <c r="G104" s="28" t="s">
        <v>15</v>
      </c>
    </row>
    <row r="105" spans="1:7" x14ac:dyDescent="0.25">
      <c r="A105" s="9"/>
      <c r="B105" s="14"/>
      <c r="C105" s="10"/>
      <c r="D105" s="18">
        <v>174610.59</v>
      </c>
      <c r="E105" s="10">
        <v>3111</v>
      </c>
      <c r="F105" s="9" t="s">
        <v>133</v>
      </c>
      <c r="G105" s="29" t="s">
        <v>15</v>
      </c>
    </row>
    <row r="106" spans="1:7" x14ac:dyDescent="0.25">
      <c r="A106" s="9"/>
      <c r="B106" s="14"/>
      <c r="C106" s="10"/>
      <c r="D106" s="18">
        <v>3533.74</v>
      </c>
      <c r="E106" s="10">
        <v>3113</v>
      </c>
      <c r="F106" s="9" t="s">
        <v>134</v>
      </c>
      <c r="G106" s="29" t="s">
        <v>15</v>
      </c>
    </row>
    <row r="107" spans="1:7" x14ac:dyDescent="0.25">
      <c r="A107" s="9"/>
      <c r="B107" s="14"/>
      <c r="C107" s="10"/>
      <c r="D107" s="18">
        <v>388.17</v>
      </c>
      <c r="E107" s="10">
        <v>3114</v>
      </c>
      <c r="F107" s="9" t="s">
        <v>135</v>
      </c>
      <c r="G107" s="29" t="s">
        <v>15</v>
      </c>
    </row>
    <row r="108" spans="1:7" x14ac:dyDescent="0.25">
      <c r="A108" s="9"/>
      <c r="B108" s="14"/>
      <c r="C108" s="10"/>
      <c r="D108" s="18">
        <v>300</v>
      </c>
      <c r="E108" s="10">
        <v>3121</v>
      </c>
      <c r="F108" s="9" t="s">
        <v>136</v>
      </c>
      <c r="G108" s="29" t="s">
        <v>15</v>
      </c>
    </row>
    <row r="109" spans="1:7" x14ac:dyDescent="0.25">
      <c r="A109" s="9"/>
      <c r="B109" s="14"/>
      <c r="C109" s="10"/>
      <c r="D109" s="18">
        <v>1324.32</v>
      </c>
      <c r="E109" s="10">
        <v>3121</v>
      </c>
      <c r="F109" s="9" t="s">
        <v>136</v>
      </c>
      <c r="G109" s="29" t="s">
        <v>15</v>
      </c>
    </row>
    <row r="110" spans="1:7" x14ac:dyDescent="0.25">
      <c r="A110" s="9"/>
      <c r="B110" s="14"/>
      <c r="C110" s="10"/>
      <c r="D110" s="18">
        <v>2109.25</v>
      </c>
      <c r="E110" s="10">
        <v>3122</v>
      </c>
      <c r="F110" s="9" t="s">
        <v>137</v>
      </c>
      <c r="G110" s="29" t="s">
        <v>15</v>
      </c>
    </row>
    <row r="111" spans="1:7" x14ac:dyDescent="0.25">
      <c r="A111" s="9"/>
      <c r="B111" s="14"/>
      <c r="C111" s="10"/>
      <c r="D111" s="18">
        <v>29457.83</v>
      </c>
      <c r="E111" s="10">
        <v>3132</v>
      </c>
      <c r="F111" s="9" t="s">
        <v>138</v>
      </c>
      <c r="G111" s="29" t="s">
        <v>15</v>
      </c>
    </row>
    <row r="112" spans="1:7" x14ac:dyDescent="0.25">
      <c r="A112" s="9"/>
      <c r="B112" s="14"/>
      <c r="C112" s="10"/>
      <c r="D112" s="18">
        <v>17479.3</v>
      </c>
      <c r="E112" s="10">
        <v>3141</v>
      </c>
      <c r="F112" s="9" t="s">
        <v>139</v>
      </c>
      <c r="G112" s="29" t="s">
        <v>15</v>
      </c>
    </row>
    <row r="113" spans="1:7" x14ac:dyDescent="0.25">
      <c r="A113" s="9"/>
      <c r="B113" s="14"/>
      <c r="C113" s="10"/>
      <c r="D113" s="18">
        <v>8801.2900000000009</v>
      </c>
      <c r="E113" s="10">
        <v>3151</v>
      </c>
      <c r="F113" s="9" t="s">
        <v>140</v>
      </c>
      <c r="G113" s="29" t="s">
        <v>15</v>
      </c>
    </row>
    <row r="114" spans="1:7" x14ac:dyDescent="0.25">
      <c r="A114" s="9"/>
      <c r="B114" s="14"/>
      <c r="C114" s="10"/>
      <c r="D114" s="18">
        <v>26259.07</v>
      </c>
      <c r="E114" s="10">
        <v>3151</v>
      </c>
      <c r="F114" s="9" t="s">
        <v>140</v>
      </c>
      <c r="G114" s="29" t="s">
        <v>15</v>
      </c>
    </row>
    <row r="115" spans="1:7" x14ac:dyDescent="0.25">
      <c r="A115" s="9"/>
      <c r="B115" s="14"/>
      <c r="C115" s="10"/>
      <c r="D115" s="18">
        <v>29457.83</v>
      </c>
      <c r="E115" s="10">
        <v>3162</v>
      </c>
      <c r="F115" s="9" t="s">
        <v>141</v>
      </c>
      <c r="G115" s="29" t="s">
        <v>15</v>
      </c>
    </row>
    <row r="116" spans="1:7" x14ac:dyDescent="0.25">
      <c r="A116" s="9"/>
      <c r="B116" s="14"/>
      <c r="C116" s="10"/>
      <c r="D116" s="18">
        <v>1624.32</v>
      </c>
      <c r="E116" s="10">
        <v>3171</v>
      </c>
      <c r="F116" s="9" t="s">
        <v>142</v>
      </c>
      <c r="G116" s="29" t="s">
        <v>15</v>
      </c>
    </row>
    <row r="117" spans="1:7" x14ac:dyDescent="0.25">
      <c r="A117" s="9"/>
      <c r="B117" s="14"/>
      <c r="C117" s="10"/>
      <c r="D117" s="18">
        <v>55.24</v>
      </c>
      <c r="E117" s="10">
        <v>3211</v>
      </c>
      <c r="F117" s="9" t="s">
        <v>143</v>
      </c>
      <c r="G117" s="29" t="s">
        <v>15</v>
      </c>
    </row>
    <row r="118" spans="1:7" x14ac:dyDescent="0.25">
      <c r="A118" s="9"/>
      <c r="B118" s="14"/>
      <c r="C118" s="10"/>
      <c r="D118" s="18">
        <v>3652.17</v>
      </c>
      <c r="E118" s="10">
        <v>3212</v>
      </c>
      <c r="F118" s="9" t="s">
        <v>144</v>
      </c>
      <c r="G118" s="29" t="s">
        <v>15</v>
      </c>
    </row>
    <row r="119" spans="1:7" x14ac:dyDescent="0.25">
      <c r="A119" s="9"/>
      <c r="B119" s="14"/>
      <c r="C119" s="10"/>
      <c r="D119" s="18">
        <v>160</v>
      </c>
      <c r="E119" s="10">
        <v>3213</v>
      </c>
      <c r="F119" s="9" t="s">
        <v>57</v>
      </c>
      <c r="G119" s="29" t="s">
        <v>15</v>
      </c>
    </row>
    <row r="120" spans="1:7" x14ac:dyDescent="0.25">
      <c r="A120" s="9"/>
      <c r="B120" s="14"/>
      <c r="C120" s="10"/>
      <c r="D120" s="18">
        <v>35</v>
      </c>
      <c r="E120" s="10">
        <v>3221</v>
      </c>
      <c r="F120" s="9" t="s">
        <v>41</v>
      </c>
      <c r="G120" s="29" t="s">
        <v>15</v>
      </c>
    </row>
    <row r="121" spans="1:7" x14ac:dyDescent="0.25">
      <c r="A121" s="9"/>
      <c r="B121" s="14"/>
      <c r="C121" s="10"/>
      <c r="D121" s="18">
        <v>116.25</v>
      </c>
      <c r="E121" s="10">
        <v>3221</v>
      </c>
      <c r="F121" s="9" t="s">
        <v>41</v>
      </c>
      <c r="G121" s="29" t="s">
        <v>15</v>
      </c>
    </row>
    <row r="122" spans="1:7" x14ac:dyDescent="0.25">
      <c r="A122" s="9"/>
      <c r="B122" s="14"/>
      <c r="C122" s="10"/>
      <c r="D122" s="18">
        <v>491.38</v>
      </c>
      <c r="E122" s="10">
        <v>3221</v>
      </c>
      <c r="F122" s="9" t="s">
        <v>41</v>
      </c>
      <c r="G122" s="29" t="s">
        <v>15</v>
      </c>
    </row>
    <row r="123" spans="1:7" x14ac:dyDescent="0.25">
      <c r="A123" s="9"/>
      <c r="B123" s="14"/>
      <c r="C123" s="10"/>
      <c r="D123" s="18">
        <v>564.76</v>
      </c>
      <c r="E123" s="10">
        <v>3221</v>
      </c>
      <c r="F123" s="9" t="s">
        <v>41</v>
      </c>
      <c r="G123" s="29" t="s">
        <v>15</v>
      </c>
    </row>
    <row r="124" spans="1:7" x14ac:dyDescent="0.25">
      <c r="A124" s="9"/>
      <c r="B124" s="14"/>
      <c r="C124" s="10"/>
      <c r="D124" s="18">
        <v>816.93</v>
      </c>
      <c r="E124" s="10">
        <v>3221</v>
      </c>
      <c r="F124" s="9" t="s">
        <v>41</v>
      </c>
      <c r="G124" s="29" t="s">
        <v>15</v>
      </c>
    </row>
    <row r="125" spans="1:7" x14ac:dyDescent="0.25">
      <c r="A125" s="9"/>
      <c r="B125" s="14"/>
      <c r="C125" s="10"/>
      <c r="D125" s="18">
        <v>24419.45</v>
      </c>
      <c r="E125" s="10">
        <v>3222</v>
      </c>
      <c r="F125" s="9" t="s">
        <v>35</v>
      </c>
      <c r="G125" s="29" t="s">
        <v>15</v>
      </c>
    </row>
    <row r="126" spans="1:7" x14ac:dyDescent="0.25">
      <c r="A126" s="9"/>
      <c r="B126" s="14"/>
      <c r="C126" s="10"/>
      <c r="D126" s="18">
        <v>1925.01</v>
      </c>
      <c r="E126" s="10">
        <v>3223</v>
      </c>
      <c r="F126" s="9" t="s">
        <v>145</v>
      </c>
      <c r="G126" s="29" t="s">
        <v>15</v>
      </c>
    </row>
    <row r="127" spans="1:7" x14ac:dyDescent="0.25">
      <c r="A127" s="9"/>
      <c r="B127" s="14"/>
      <c r="C127" s="10"/>
      <c r="D127" s="18">
        <v>3800.16</v>
      </c>
      <c r="E127" s="10">
        <v>3223</v>
      </c>
      <c r="F127" s="9" t="s">
        <v>145</v>
      </c>
      <c r="G127" s="29" t="s">
        <v>15</v>
      </c>
    </row>
    <row r="128" spans="1:7" x14ac:dyDescent="0.25">
      <c r="A128" s="9"/>
      <c r="B128" s="14"/>
      <c r="C128" s="10"/>
      <c r="D128" s="18">
        <v>205.56</v>
      </c>
      <c r="E128" s="10">
        <v>3224</v>
      </c>
      <c r="F128" s="9" t="s">
        <v>14</v>
      </c>
      <c r="G128" s="29" t="s">
        <v>15</v>
      </c>
    </row>
    <row r="129" spans="1:7" x14ac:dyDescent="0.25">
      <c r="A129" s="9"/>
      <c r="B129" s="14"/>
      <c r="C129" s="10"/>
      <c r="D129" s="18">
        <v>216.89</v>
      </c>
      <c r="E129" s="10">
        <v>3224</v>
      </c>
      <c r="F129" s="9" t="s">
        <v>14</v>
      </c>
      <c r="G129" s="29" t="s">
        <v>15</v>
      </c>
    </row>
    <row r="130" spans="1:7" x14ac:dyDescent="0.25">
      <c r="A130" s="9"/>
      <c r="B130" s="14"/>
      <c r="C130" s="10"/>
      <c r="D130" s="18">
        <v>700.29</v>
      </c>
      <c r="E130" s="10">
        <v>3224</v>
      </c>
      <c r="F130" s="9" t="s">
        <v>14</v>
      </c>
      <c r="G130" s="29" t="s">
        <v>15</v>
      </c>
    </row>
    <row r="131" spans="1:7" x14ac:dyDescent="0.25">
      <c r="A131" s="9"/>
      <c r="B131" s="14"/>
      <c r="C131" s="10"/>
      <c r="D131" s="18">
        <v>376.81</v>
      </c>
      <c r="E131" s="10">
        <v>3225</v>
      </c>
      <c r="F131" s="9" t="s">
        <v>98</v>
      </c>
      <c r="G131" s="29" t="s">
        <v>15</v>
      </c>
    </row>
    <row r="132" spans="1:7" x14ac:dyDescent="0.25">
      <c r="A132" s="9"/>
      <c r="B132" s="14"/>
      <c r="C132" s="10"/>
      <c r="D132" s="18">
        <v>63</v>
      </c>
      <c r="E132" s="10">
        <v>3227</v>
      </c>
      <c r="F132" s="9"/>
      <c r="G132" s="29" t="s">
        <v>15</v>
      </c>
    </row>
    <row r="133" spans="1:7" x14ac:dyDescent="0.25">
      <c r="A133" s="9"/>
      <c r="B133" s="14"/>
      <c r="C133" s="10"/>
      <c r="D133" s="18">
        <v>34.39</v>
      </c>
      <c r="E133" s="10">
        <v>3231</v>
      </c>
      <c r="F133" s="9" t="s">
        <v>32</v>
      </c>
      <c r="G133" s="29" t="s">
        <v>15</v>
      </c>
    </row>
    <row r="134" spans="1:7" x14ac:dyDescent="0.25">
      <c r="A134" s="9"/>
      <c r="B134" s="14"/>
      <c r="C134" s="10"/>
      <c r="D134" s="18">
        <v>75.25</v>
      </c>
      <c r="E134" s="10">
        <v>3231</v>
      </c>
      <c r="F134" s="9" t="s">
        <v>32</v>
      </c>
      <c r="G134" s="29" t="s">
        <v>15</v>
      </c>
    </row>
    <row r="135" spans="1:7" x14ac:dyDescent="0.25">
      <c r="A135" s="9"/>
      <c r="B135" s="14"/>
      <c r="C135" s="10"/>
      <c r="D135" s="18">
        <v>168.06</v>
      </c>
      <c r="E135" s="10">
        <v>3231</v>
      </c>
      <c r="F135" s="9" t="s">
        <v>32</v>
      </c>
      <c r="G135" s="29" t="s">
        <v>15</v>
      </c>
    </row>
    <row r="136" spans="1:7" x14ac:dyDescent="0.25">
      <c r="A136" s="9"/>
      <c r="B136" s="14"/>
      <c r="C136" s="10"/>
      <c r="D136" s="18">
        <v>400</v>
      </c>
      <c r="E136" s="10">
        <v>3231</v>
      </c>
      <c r="F136" s="9" t="s">
        <v>32</v>
      </c>
      <c r="G136" s="29" t="s">
        <v>15</v>
      </c>
    </row>
    <row r="137" spans="1:7" x14ac:dyDescent="0.25">
      <c r="A137" s="9"/>
      <c r="B137" s="14"/>
      <c r="C137" s="10"/>
      <c r="D137" s="18">
        <v>121.36</v>
      </c>
      <c r="E137" s="10">
        <v>3232</v>
      </c>
      <c r="F137" s="9" t="s">
        <v>72</v>
      </c>
      <c r="G137" s="29" t="s">
        <v>15</v>
      </c>
    </row>
    <row r="138" spans="1:7" x14ac:dyDescent="0.25">
      <c r="A138" s="9"/>
      <c r="B138" s="14"/>
      <c r="C138" s="10"/>
      <c r="D138" s="18">
        <v>10.62</v>
      </c>
      <c r="E138" s="10">
        <v>3233</v>
      </c>
      <c r="F138" s="9" t="s">
        <v>62</v>
      </c>
      <c r="G138" s="29" t="s">
        <v>15</v>
      </c>
    </row>
    <row r="139" spans="1:7" x14ac:dyDescent="0.25">
      <c r="A139" s="9"/>
      <c r="B139" s="14"/>
      <c r="C139" s="10"/>
      <c r="D139" s="18">
        <v>1069.25</v>
      </c>
      <c r="E139" s="10">
        <v>3233</v>
      </c>
      <c r="F139" s="9" t="s">
        <v>62</v>
      </c>
      <c r="G139" s="29" t="s">
        <v>15</v>
      </c>
    </row>
    <row r="140" spans="1:7" x14ac:dyDescent="0.25">
      <c r="A140" s="9"/>
      <c r="B140" s="14"/>
      <c r="C140" s="10"/>
      <c r="D140" s="18">
        <v>62.5</v>
      </c>
      <c r="E140" s="10">
        <v>3234</v>
      </c>
      <c r="F140" s="9" t="s">
        <v>24</v>
      </c>
      <c r="G140" s="29" t="s">
        <v>15</v>
      </c>
    </row>
    <row r="141" spans="1:7" x14ac:dyDescent="0.25">
      <c r="A141" s="9"/>
      <c r="B141" s="14"/>
      <c r="C141" s="10"/>
      <c r="D141" s="18">
        <v>134.44999999999999</v>
      </c>
      <c r="E141" s="10">
        <v>3234</v>
      </c>
      <c r="F141" s="9" t="s">
        <v>24</v>
      </c>
      <c r="G141" s="29" t="s">
        <v>15</v>
      </c>
    </row>
    <row r="142" spans="1:7" x14ac:dyDescent="0.25">
      <c r="A142" s="9"/>
      <c r="B142" s="14"/>
      <c r="C142" s="10"/>
      <c r="D142" s="18">
        <v>772.14</v>
      </c>
      <c r="E142" s="10">
        <v>3234</v>
      </c>
      <c r="F142" s="9" t="s">
        <v>24</v>
      </c>
      <c r="G142" s="29" t="s">
        <v>15</v>
      </c>
    </row>
    <row r="143" spans="1:7" x14ac:dyDescent="0.25">
      <c r="A143" s="9"/>
      <c r="B143" s="14"/>
      <c r="C143" s="10"/>
      <c r="D143" s="18">
        <v>904.14</v>
      </c>
      <c r="E143" s="10">
        <v>3234</v>
      </c>
      <c r="F143" s="9" t="s">
        <v>24</v>
      </c>
      <c r="G143" s="29" t="s">
        <v>15</v>
      </c>
    </row>
    <row r="144" spans="1:7" x14ac:dyDescent="0.25">
      <c r="A144" s="9"/>
      <c r="B144" s="14"/>
      <c r="C144" s="10"/>
      <c r="D144" s="18">
        <v>154</v>
      </c>
      <c r="E144" s="10">
        <v>3236</v>
      </c>
      <c r="F144" s="9" t="s">
        <v>132</v>
      </c>
      <c r="G144" s="29" t="s">
        <v>15</v>
      </c>
    </row>
    <row r="145" spans="1:7" x14ac:dyDescent="0.25">
      <c r="A145" s="9"/>
      <c r="B145" s="14"/>
      <c r="C145" s="10"/>
      <c r="D145" s="18">
        <v>121</v>
      </c>
      <c r="E145" s="10">
        <v>3237</v>
      </c>
      <c r="F145" s="9" t="s">
        <v>146</v>
      </c>
      <c r="G145" s="29" t="s">
        <v>15</v>
      </c>
    </row>
    <row r="146" spans="1:7" x14ac:dyDescent="0.25">
      <c r="A146" s="9"/>
      <c r="B146" s="14"/>
      <c r="C146" s="10"/>
      <c r="D146" s="18">
        <v>171.25</v>
      </c>
      <c r="E146" s="10">
        <v>3238</v>
      </c>
      <c r="F146" s="9" t="s">
        <v>53</v>
      </c>
      <c r="G146" s="29" t="s">
        <v>15</v>
      </c>
    </row>
    <row r="147" spans="1:7" x14ac:dyDescent="0.25">
      <c r="A147" s="9"/>
      <c r="B147" s="14"/>
      <c r="C147" s="10"/>
      <c r="D147" s="18">
        <v>78.900000000000006</v>
      </c>
      <c r="E147" s="10">
        <v>3239</v>
      </c>
      <c r="F147" s="9" t="s">
        <v>47</v>
      </c>
      <c r="G147" s="29" t="s">
        <v>15</v>
      </c>
    </row>
    <row r="148" spans="1:7" x14ac:dyDescent="0.25">
      <c r="A148" s="9"/>
      <c r="B148" s="14"/>
      <c r="C148" s="10"/>
      <c r="D148" s="18">
        <v>197.4</v>
      </c>
      <c r="E148" s="10">
        <v>3239</v>
      </c>
      <c r="F148" s="9" t="s">
        <v>47</v>
      </c>
      <c r="G148" s="29" t="s">
        <v>15</v>
      </c>
    </row>
    <row r="149" spans="1:7" x14ac:dyDescent="0.25">
      <c r="A149" s="9"/>
      <c r="B149" s="14"/>
      <c r="C149" s="10"/>
      <c r="D149" s="18">
        <v>572.02</v>
      </c>
      <c r="E149" s="10">
        <v>3239</v>
      </c>
      <c r="F149" s="9" t="s">
        <v>47</v>
      </c>
      <c r="G149" s="29" t="s">
        <v>15</v>
      </c>
    </row>
    <row r="150" spans="1:7" x14ac:dyDescent="0.25">
      <c r="A150" s="9"/>
      <c r="B150" s="14"/>
      <c r="C150" s="10"/>
      <c r="D150" s="18">
        <v>4056.34</v>
      </c>
      <c r="E150" s="10">
        <v>3292</v>
      </c>
      <c r="F150" s="9" t="s">
        <v>147</v>
      </c>
      <c r="G150" s="29" t="s">
        <v>15</v>
      </c>
    </row>
    <row r="151" spans="1:7" x14ac:dyDescent="0.25">
      <c r="A151" s="9"/>
      <c r="B151" s="14"/>
      <c r="C151" s="10"/>
      <c r="D151" s="18">
        <v>1266.2</v>
      </c>
      <c r="E151" s="10">
        <v>3299</v>
      </c>
      <c r="F151" s="9" t="s">
        <v>27</v>
      </c>
      <c r="G151" s="29" t="s">
        <v>15</v>
      </c>
    </row>
    <row r="152" spans="1:7" x14ac:dyDescent="0.25">
      <c r="A152" s="9"/>
      <c r="B152" s="14"/>
      <c r="C152" s="10"/>
      <c r="D152" s="18">
        <v>199.58</v>
      </c>
      <c r="E152" s="10">
        <v>3431</v>
      </c>
      <c r="F152" s="9" t="s">
        <v>148</v>
      </c>
      <c r="G152" s="29" t="s">
        <v>15</v>
      </c>
    </row>
    <row r="153" spans="1:7" ht="21" customHeight="1" thickBot="1" x14ac:dyDescent="0.3">
      <c r="A153" s="22" t="s">
        <v>16</v>
      </c>
      <c r="B153" s="23"/>
      <c r="C153" s="24"/>
      <c r="D153" s="25">
        <f>SUM(D104:D152)</f>
        <v>469506.3000000001</v>
      </c>
      <c r="E153" s="24"/>
      <c r="F153" s="26"/>
      <c r="G153" s="27"/>
    </row>
    <row r="154" spans="1:7" ht="15.75" thickBot="1" x14ac:dyDescent="0.3">
      <c r="A154" s="30" t="s">
        <v>149</v>
      </c>
      <c r="B154" s="31"/>
      <c r="C154" s="32"/>
      <c r="D154" s="33">
        <f>SUM(D8,D10,D12,D14,D16,D18,D20,D22,D24,D26,D28,D30,D32,D34,D36,D38,D40,D43,D45,D47,D49,D51,D53,D55,D57,D59,D61,D65,D67,D69,D73,D75,D77,D79,D81,D83,D85,D87,D89,D93,D95,D97,D99,D101,D103,D153)</f>
        <v>498712.59000000008</v>
      </c>
      <c r="E154" s="32"/>
      <c r="F154" s="34"/>
      <c r="G154" s="35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2026-03-17T10:20:02Z</dcterms:modified>
</cp:coreProperties>
</file>