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6" i="1" l="1"/>
  <c r="D175" i="1"/>
  <c r="D101" i="1"/>
  <c r="D99" i="1"/>
  <c r="D97" i="1"/>
  <c r="D95" i="1"/>
  <c r="D93" i="1"/>
  <c r="D91" i="1"/>
  <c r="D86" i="1"/>
  <c r="D84" i="1"/>
  <c r="D82" i="1"/>
  <c r="D80" i="1"/>
  <c r="D78" i="1"/>
  <c r="D76" i="1"/>
  <c r="D74" i="1"/>
  <c r="D72" i="1"/>
  <c r="D70" i="1"/>
  <c r="D68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<sst xmlns="http://schemas.openxmlformats.org/spreadsheetml/2006/main" count="438" uniqueCount="153">
  <si>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</si>
  <si>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</si>
  <si>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</si>
  <si>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</si>
  <si>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</si>
  <si>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</si>
  <si>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</si>
  <si>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</si>
  <si>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</si>
  <si>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KRISTIJAN KOVAČ_x000D_
     </t>
  </si>
  <si>
    <t>Isplata Sredstava Za Razdoblje: 01.01.2026 Do 31.01.2026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</si>
  <si>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</si>
  <si>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</si>
  <si>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</si>
  <si>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</si>
  <si>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OŠ S.S. KRANJČEVIĆA</t>
  </si>
  <si>
    <t>Ukupno:</t>
  </si>
  <si>
    <t>VF HOLDING DRUŠTVO S OGRANIČENOM ODGOVORNOŠĆU ZA RAČUNALNE USLUGE</t>
  </si>
  <si>
    <t>95175994075</t>
  </si>
  <si>
    <t>10000 ZAGREB</t>
  </si>
  <si>
    <t xml:space="preserve">OSTALE USLUGE                                                                                                                                         </t>
  </si>
  <si>
    <t>ZAGREBAČKA BANKA</t>
  </si>
  <si>
    <t>92963223473</t>
  </si>
  <si>
    <t>ZAGREB</t>
  </si>
  <si>
    <t xml:space="preserve">KOMUNALNE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</si>
  <si>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</si>
  <si>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</si>
  <si>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</si>
  <si>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>FINANCIJSKA AGENCIJA</t>
  </si>
  <si>
    <t>85821130368</t>
  </si>
  <si>
    <t>ČISTOĆA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</si>
  <si>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</si>
  <si>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</si>
  <si>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</si>
  <si>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</si>
  <si>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</si>
  <si>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</si>
  <si>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</si>
  <si>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</si>
  <si>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</si>
  <si>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</si>
  <si>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AGRODALM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</si>
  <si>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</si>
  <si>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</si>
  <si>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</si>
  <si>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</si>
  <si>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PIEL  DIZALA</t>
  </si>
  <si>
    <t>76120956111</t>
  </si>
  <si>
    <t>SPLIT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</si>
  <si>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</si>
  <si>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</si>
  <si>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</si>
  <si>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</si>
  <si>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</si>
  <si>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</si>
  <si>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</si>
  <si>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</si>
  <si>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</si>
  <si>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</si>
  <si>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</si>
  <si>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 xml:space="preserve">USLUGE TEKUĆEG I INVESTICIJSKOG ODRŽAVANJA                                                                                                            </t>
  </si>
  <si>
    <t>INSTAR INFORMATIKA D.O.O.</t>
  </si>
  <si>
    <t>64308723629</t>
  </si>
  <si>
    <t xml:space="preserve">MATERIJAL I DIJELOVI ZA TEKUĆE I INVESTICIJSKO ODRŽAVANJE                                                                                             </t>
  </si>
  <si>
    <t>JEŽ SERVIS</t>
  </si>
  <si>
    <t>64260045109</t>
  </si>
  <si>
    <t>VELIKA GORICA</t>
  </si>
  <si>
    <t>HEP OPSKRBA</t>
  </si>
  <si>
    <t>63073332379</t>
  </si>
  <si>
    <t>NAŠE KLASJE</t>
  </si>
  <si>
    <t>62858712399</t>
  </si>
  <si>
    <t>NAMA DD U STEČAJU</t>
  </si>
  <si>
    <t>62708258549</t>
  </si>
  <si>
    <t xml:space="preserve">SITNI INVENTAR I AUTO GUME                                                                                                                            </t>
  </si>
  <si>
    <t>MLINAR D.O.O.</t>
  </si>
  <si>
    <t>62296711978</t>
  </si>
  <si>
    <t>UPRAVLJANJE SPORTSKIM OBJEKTIMA</t>
  </si>
  <si>
    <t>59365213244</t>
  </si>
  <si>
    <t>EURO ROSA IP d.o.o.</t>
  </si>
  <si>
    <t>58421021869</t>
  </si>
  <si>
    <t xml:space="preserve">UREDSKI MATERIJAL I OSTALI MATERIJALNI RASHODI                                                                                                        </t>
  </si>
  <si>
    <t>PAN PEK</t>
  </si>
  <si>
    <t>58203211592</t>
  </si>
  <si>
    <t>IGOMAT</t>
  </si>
  <si>
    <t>55662000497</t>
  </si>
  <si>
    <t>BREGANA 10432</t>
  </si>
  <si>
    <t>BON - TON</t>
  </si>
  <si>
    <t>52931027628</t>
  </si>
  <si>
    <t>VINDIJA MESO</t>
  </si>
  <si>
    <t>44138062462</t>
  </si>
  <si>
    <t>VARAŽDIN</t>
  </si>
  <si>
    <t>VINDIJA MLIJEKO</t>
  </si>
  <si>
    <t>ČISTA VODA</t>
  </si>
  <si>
    <t>42375187043</t>
  </si>
  <si>
    <t>SPEKTAR</t>
  </si>
  <si>
    <t>39672837472</t>
  </si>
  <si>
    <t xml:space="preserve">STRUČNO USAVRŠAVANJE ZAPOSLENIKA                                                                                                                      </t>
  </si>
  <si>
    <t>ŠKOLSKA  KNJIGA</t>
  </si>
  <si>
    <t>38967655335</t>
  </si>
  <si>
    <t>KNJIGE</t>
  </si>
  <si>
    <t>KREATIVA</t>
  </si>
  <si>
    <t>37351859504</t>
  </si>
  <si>
    <t>VELINA DESIGN, obrt za usluge i trgovinu</t>
  </si>
  <si>
    <t>36085224878</t>
  </si>
  <si>
    <t>Gastro Dizajn d.o.o.</t>
  </si>
  <si>
    <t>31903814507</t>
  </si>
  <si>
    <t>10450 Jastrebarsko</t>
  </si>
  <si>
    <t xml:space="preserve">UREDSKA OPREMA I NAMJEŠTAJ                                                                                                                            </t>
  </si>
  <si>
    <t>KONICA MINOLTA</t>
  </si>
  <si>
    <t>31697259786</t>
  </si>
  <si>
    <t>A1</t>
  </si>
  <si>
    <t>29524210204</t>
  </si>
  <si>
    <t>MD CHIP</t>
  </si>
  <si>
    <t>22415769894</t>
  </si>
  <si>
    <t>PODRAVKA</t>
  </si>
  <si>
    <t>18928523252</t>
  </si>
  <si>
    <t>KOPRIVNICA</t>
  </si>
  <si>
    <t>PET</t>
  </si>
  <si>
    <t>18052946209</t>
  </si>
  <si>
    <t>LINDSTROM</t>
  </si>
  <si>
    <t>17796122877</t>
  </si>
  <si>
    <t>AKD-ZAŠTITA D.O.O.</t>
  </si>
  <si>
    <t>09253797076</t>
  </si>
  <si>
    <t>LEDO plus d.o.o.</t>
  </si>
  <si>
    <t>07179054100</t>
  </si>
  <si>
    <t>GRAD.URED ZA PROSTORNO UREĐENJE</t>
  </si>
  <si>
    <t>03744272526</t>
  </si>
  <si>
    <t>DIMNJAČARSKA OBRTNIČKA ZADRUGA</t>
  </si>
  <si>
    <t>01254445043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</si>
  <si>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</si>
  <si>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</si>
  <si>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</si>
  <si>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OBVEZE ZA BOLOVANJE NA TERET HZZO-A</t>
  </si>
  <si>
    <t>POREZ NA DOHODAK IZ PLAĆA</t>
  </si>
  <si>
    <t>PRIREZ POREZU NA DOHODAK IZ PLAĆA</t>
  </si>
  <si>
    <t>DOPRINOSI ZA MIROVINSKO OSIGURANJE</t>
  </si>
  <si>
    <t>DOPRINOS  ZA MIROVINSKO I STUP BEZ ZASNIV. RAD.ODNOSA</t>
  </si>
  <si>
    <t>OBVEZE ZA DOPRINOSE ZA ZDRAVSTVENO OSIGURANJE</t>
  </si>
  <si>
    <t>OBVEZE ZA DOPRINOSE ZA OSN.ZDRAVSTVENO OSIGURANJE</t>
  </si>
  <si>
    <t>OBVEZE ZA DOPRINOSE ZA ZAPOŠLJAVANJE</t>
  </si>
  <si>
    <t>OSTALE OBVEZE ZA ZAPOSLENE (JUBILARNE,POMOĆI,OTPREMNINE,...)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</si>
  <si>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</si>
  <si>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</si>
  <si>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</si>
  <si>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</si>
  <si>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PREMIJE OSIGURANJA                                    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</si>
  <si>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</si>
  <si>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>Troškovi sudskih postupaka</t>
  </si>
  <si>
    <t xml:space="preserve">BANKARSKE USLUGE I USLUGE PLATNOG PROMETA                                                                                                             </t>
  </si>
  <si>
    <t>OSTALE NEPOMENUTE OBVEZE -HZZO</t>
  </si>
  <si>
    <t>Obveze proračunskih korisnika za povrat u proračun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</si>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</sst>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192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192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1794.01</v>
      </c>
      <c r="E9" s="10">
        <v>3239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1794.01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0.32</v>
      </c>
      <c r="E11" s="10">
        <v>3234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0.32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92.93</v>
      </c>
      <c r="E13" s="10">
        <v>3234</v>
      </c>
      <c r="F13" s="9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92.93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23</v>
      </c>
      <c r="D15" s="18">
        <v>1.66</v>
      </c>
      <c r="E15" s="10">
        <v>3299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23</v>
      </c>
      <c r="D17" s="18">
        <v>857.05</v>
      </c>
      <c r="E17" s="10">
        <v>3234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857.05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7050.1</v>
      </c>
      <c r="E19" s="10">
        <v>3223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7050.1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23</v>
      </c>
      <c r="D21" s="18">
        <v>1043.71</v>
      </c>
      <c r="E21" s="10">
        <v>3234</v>
      </c>
      <c r="F21" s="9" t="s">
        <v>24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1043.71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23</v>
      </c>
      <c r="D23" s="18">
        <v>6.58</v>
      </c>
      <c r="E23" s="10">
        <v>3231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6.58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23</v>
      </c>
      <c r="D25" s="18">
        <v>926.42</v>
      </c>
      <c r="E25" s="10">
        <v>3222</v>
      </c>
      <c r="F25" s="9" t="s">
        <v>43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926.42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23</v>
      </c>
      <c r="D27" s="18">
        <v>951.41</v>
      </c>
      <c r="E27" s="10">
        <v>3222</v>
      </c>
      <c r="F27" s="9" t="s">
        <v>43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951.41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76.36</v>
      </c>
      <c r="E29" s="10">
        <v>3239</v>
      </c>
      <c r="F29" s="9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76.36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152.5</v>
      </c>
      <c r="E31" s="10">
        <v>3238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152.5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23</v>
      </c>
      <c r="D33" s="18">
        <v>137.51</v>
      </c>
      <c r="E33" s="10">
        <v>3231</v>
      </c>
      <c r="F33" s="9" t="s">
        <v>40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137.51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23</v>
      </c>
      <c r="D35" s="18">
        <v>10.62</v>
      </c>
      <c r="E35" s="10">
        <v>3233</v>
      </c>
      <c r="F35" s="9" t="s">
        <v>57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10.62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23</v>
      </c>
      <c r="D37" s="18">
        <v>904.75</v>
      </c>
      <c r="E37" s="10">
        <v>3232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904.75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23</v>
      </c>
      <c r="D39" s="18">
        <v>210.89</v>
      </c>
      <c r="E39" s="10">
        <v>3224</v>
      </c>
      <c r="F39" s="9" t="s">
        <v>63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210.89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312.5</v>
      </c>
      <c r="E41" s="10">
        <v>3232</v>
      </c>
      <c r="F41" s="9" t="s">
        <v>60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312.5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23</v>
      </c>
      <c r="D43" s="18">
        <v>3686.86</v>
      </c>
      <c r="E43" s="10">
        <v>3223</v>
      </c>
      <c r="F43" s="9" t="s">
        <v>35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3686.86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23</v>
      </c>
      <c r="D45" s="18">
        <v>174.38</v>
      </c>
      <c r="E45" s="10">
        <v>3222</v>
      </c>
      <c r="F45" s="9" t="s">
        <v>43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174.38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19</v>
      </c>
      <c r="D47" s="18">
        <v>599.52</v>
      </c>
      <c r="E47" s="10">
        <v>3225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599.52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23</v>
      </c>
      <c r="D49" s="18">
        <v>1564.82</v>
      </c>
      <c r="E49" s="10">
        <v>3222</v>
      </c>
      <c r="F49" s="9" t="s">
        <v>43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1564.82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23</v>
      </c>
      <c r="D51" s="18">
        <v>106.15</v>
      </c>
      <c r="E51" s="10">
        <v>3299</v>
      </c>
      <c r="F51" s="9" t="s">
        <v>14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106.15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34</v>
      </c>
      <c r="D53" s="18">
        <v>11.1</v>
      </c>
      <c r="E53" s="10">
        <v>3221</v>
      </c>
      <c r="F53" s="9" t="s">
        <v>80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11.1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23</v>
      </c>
      <c r="D55" s="18">
        <v>564</v>
      </c>
      <c r="E55" s="10">
        <v>3222</v>
      </c>
      <c r="F55" s="9" t="s">
        <v>43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564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1763.76</v>
      </c>
      <c r="E57" s="10">
        <v>3222</v>
      </c>
      <c r="F57" s="9" t="s">
        <v>43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1763.76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23</v>
      </c>
      <c r="D59" s="18">
        <v>12.5</v>
      </c>
      <c r="E59" s="10">
        <v>3221</v>
      </c>
      <c r="F59" s="9" t="s">
        <v>80</v>
      </c>
      <c r="G59" s="28" t="s">
        <v>15</v>
      </c>
    </row>
    <row r="60" spans="1:7" x14ac:dyDescent="0.25">
      <c r="A60" s="9"/>
      <c r="B60" s="14"/>
      <c r="C60" s="10"/>
      <c r="D60" s="18">
        <v>646.25</v>
      </c>
      <c r="E60" s="10">
        <v>3221</v>
      </c>
      <c r="F60" s="9" t="s">
        <v>80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658.75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2356.59</v>
      </c>
      <c r="E62" s="10">
        <v>3222</v>
      </c>
      <c r="F62" s="9" t="s">
        <v>43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2356.59</v>
      </c>
      <c r="E63" s="24"/>
      <c r="F63" s="26"/>
      <c r="G63" s="27"/>
    </row>
    <row r="64" spans="1:7" x14ac:dyDescent="0.25">
      <c r="A64" s="9" t="s">
        <v>91</v>
      </c>
      <c r="B64" s="14" t="s">
        <v>89</v>
      </c>
      <c r="C64" s="10" t="s">
        <v>90</v>
      </c>
      <c r="D64" s="18">
        <v>2293.29</v>
      </c>
      <c r="E64" s="10">
        <v>3222</v>
      </c>
      <c r="F64" s="9" t="s">
        <v>43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2293.29</v>
      </c>
      <c r="E65" s="24"/>
      <c r="F65" s="26"/>
      <c r="G65" s="27"/>
    </row>
    <row r="66" spans="1:7" x14ac:dyDescent="0.25">
      <c r="A66" s="9" t="s">
        <v>92</v>
      </c>
      <c r="B66" s="14" t="s">
        <v>93</v>
      </c>
      <c r="C66" s="10" t="s">
        <v>23</v>
      </c>
      <c r="D66" s="18">
        <v>43</v>
      </c>
      <c r="E66" s="10">
        <v>3234</v>
      </c>
      <c r="F66" s="9" t="s">
        <v>24</v>
      </c>
      <c r="G66" s="28" t="s">
        <v>15</v>
      </c>
    </row>
    <row r="67" spans="1:7" x14ac:dyDescent="0.25">
      <c r="A67" s="9"/>
      <c r="B67" s="14"/>
      <c r="C67" s="10"/>
      <c r="D67" s="18">
        <v>47.21</v>
      </c>
      <c r="E67" s="10">
        <v>3299</v>
      </c>
      <c r="F67" s="9" t="s">
        <v>14</v>
      </c>
      <c r="G67" s="29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SUM(D66:D67)</f>
        <v>90.210000000000008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23</v>
      </c>
      <c r="D69" s="18">
        <v>70</v>
      </c>
      <c r="E69" s="10">
        <v>3213</v>
      </c>
      <c r="F69" s="9" t="s">
        <v>96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70</v>
      </c>
      <c r="E70" s="24"/>
      <c r="F70" s="26"/>
      <c r="G70" s="27"/>
    </row>
    <row r="71" spans="1:7" x14ac:dyDescent="0.25">
      <c r="A71" s="9" t="s">
        <v>97</v>
      </c>
      <c r="B71" s="14" t="s">
        <v>98</v>
      </c>
      <c r="C71" s="10" t="s">
        <v>23</v>
      </c>
      <c r="D71" s="18">
        <v>3150.82</v>
      </c>
      <c r="E71" s="10">
        <v>4241</v>
      </c>
      <c r="F71" s="9" t="s">
        <v>99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3150.82</v>
      </c>
      <c r="E72" s="24"/>
      <c r="F72" s="26"/>
      <c r="G72" s="27"/>
    </row>
    <row r="73" spans="1:7" x14ac:dyDescent="0.25">
      <c r="A73" s="9" t="s">
        <v>100</v>
      </c>
      <c r="B73" s="14" t="s">
        <v>101</v>
      </c>
      <c r="C73" s="10" t="s">
        <v>23</v>
      </c>
      <c r="D73" s="18">
        <v>281.24</v>
      </c>
      <c r="E73" s="10">
        <v>3221</v>
      </c>
      <c r="F73" s="9" t="s">
        <v>80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281.24</v>
      </c>
      <c r="E74" s="24"/>
      <c r="F74" s="26"/>
      <c r="G74" s="27"/>
    </row>
    <row r="75" spans="1:7" x14ac:dyDescent="0.25">
      <c r="A75" s="9" t="s">
        <v>102</v>
      </c>
      <c r="B75" s="14" t="s">
        <v>103</v>
      </c>
      <c r="C75" s="10" t="s">
        <v>34</v>
      </c>
      <c r="D75" s="18">
        <v>80</v>
      </c>
      <c r="E75" s="10">
        <v>3299</v>
      </c>
      <c r="F75" s="9" t="s">
        <v>14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80</v>
      </c>
      <c r="E76" s="24"/>
      <c r="F76" s="26"/>
      <c r="G76" s="27"/>
    </row>
    <row r="77" spans="1:7" x14ac:dyDescent="0.25">
      <c r="A77" s="9" t="s">
        <v>104</v>
      </c>
      <c r="B77" s="14" t="s">
        <v>105</v>
      </c>
      <c r="C77" s="10" t="s">
        <v>106</v>
      </c>
      <c r="D77" s="18">
        <v>12259.01</v>
      </c>
      <c r="E77" s="10">
        <v>4221</v>
      </c>
      <c r="F77" s="9" t="s">
        <v>107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12259.01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23</v>
      </c>
      <c r="D79" s="18">
        <v>781.64</v>
      </c>
      <c r="E79" s="10">
        <v>3239</v>
      </c>
      <c r="F79" s="9" t="s">
        <v>20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781.64</v>
      </c>
      <c r="E80" s="24"/>
      <c r="F80" s="26"/>
      <c r="G80" s="27"/>
    </row>
    <row r="81" spans="1:7" x14ac:dyDescent="0.25">
      <c r="A81" s="9" t="s">
        <v>110</v>
      </c>
      <c r="B81" s="14" t="s">
        <v>111</v>
      </c>
      <c r="C81" s="10" t="s">
        <v>23</v>
      </c>
      <c r="D81" s="18">
        <v>116.13</v>
      </c>
      <c r="E81" s="10">
        <v>3231</v>
      </c>
      <c r="F81" s="9" t="s">
        <v>40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116.13</v>
      </c>
      <c r="E82" s="24"/>
      <c r="F82" s="26"/>
      <c r="G82" s="27"/>
    </row>
    <row r="83" spans="1:7" x14ac:dyDescent="0.25">
      <c r="A83" s="9" t="s">
        <v>112</v>
      </c>
      <c r="B83" s="14" t="s">
        <v>113</v>
      </c>
      <c r="C83" s="10" t="s">
        <v>23</v>
      </c>
      <c r="D83" s="18">
        <v>64.05</v>
      </c>
      <c r="E83" s="10">
        <v>3224</v>
      </c>
      <c r="F83" s="9" t="s">
        <v>63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64.05</v>
      </c>
      <c r="E84" s="24"/>
      <c r="F84" s="26"/>
      <c r="G84" s="27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650.67999999999995</v>
      </c>
      <c r="E85" s="10">
        <v>3222</v>
      </c>
      <c r="F85" s="9" t="s">
        <v>43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650.67999999999995</v>
      </c>
      <c r="E86" s="24"/>
      <c r="F86" s="26"/>
      <c r="G86" s="27"/>
    </row>
    <row r="87" spans="1:7" x14ac:dyDescent="0.25">
      <c r="A87" s="9" t="s">
        <v>117</v>
      </c>
      <c r="B87" s="14" t="s">
        <v>118</v>
      </c>
      <c r="C87" s="10" t="s">
        <v>23</v>
      </c>
      <c r="D87" s="18">
        <v>93.99</v>
      </c>
      <c r="E87" s="10">
        <v>3221</v>
      </c>
      <c r="F87" s="9" t="s">
        <v>80</v>
      </c>
      <c r="G87" s="28" t="s">
        <v>15</v>
      </c>
    </row>
    <row r="88" spans="1:7" x14ac:dyDescent="0.25">
      <c r="A88" s="9"/>
      <c r="B88" s="14"/>
      <c r="C88" s="10"/>
      <c r="D88" s="18">
        <v>682.53</v>
      </c>
      <c r="E88" s="10">
        <v>3221</v>
      </c>
      <c r="F88" s="9" t="s">
        <v>80</v>
      </c>
      <c r="G88" s="29" t="s">
        <v>15</v>
      </c>
    </row>
    <row r="89" spans="1:7" x14ac:dyDescent="0.25">
      <c r="A89" s="9"/>
      <c r="B89" s="14"/>
      <c r="C89" s="10"/>
      <c r="D89" s="18">
        <v>53.88</v>
      </c>
      <c r="E89" s="10">
        <v>3222</v>
      </c>
      <c r="F89" s="9" t="s">
        <v>43</v>
      </c>
      <c r="G89" s="29" t="s">
        <v>15</v>
      </c>
    </row>
    <row r="90" spans="1:7" x14ac:dyDescent="0.25">
      <c r="A90" s="9"/>
      <c r="B90" s="14"/>
      <c r="C90" s="10"/>
      <c r="D90" s="18">
        <v>4953.8999999999996</v>
      </c>
      <c r="E90" s="10">
        <v>3222</v>
      </c>
      <c r="F90" s="9" t="s">
        <v>43</v>
      </c>
      <c r="G90" s="29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SUM(D87:D90)</f>
        <v>5784.2999999999993</v>
      </c>
      <c r="E91" s="24"/>
      <c r="F91" s="26"/>
      <c r="G91" s="27"/>
    </row>
    <row r="92" spans="1:7" x14ac:dyDescent="0.25">
      <c r="A92" s="9" t="s">
        <v>119</v>
      </c>
      <c r="B92" s="14" t="s">
        <v>120</v>
      </c>
      <c r="C92" s="10" t="s">
        <v>23</v>
      </c>
      <c r="D92" s="18">
        <v>15.6</v>
      </c>
      <c r="E92" s="10">
        <v>3239</v>
      </c>
      <c r="F92" s="9" t="s">
        <v>20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15.6</v>
      </c>
      <c r="E93" s="24"/>
      <c r="F93" s="26"/>
      <c r="G93" s="27"/>
    </row>
    <row r="94" spans="1:7" x14ac:dyDescent="0.25">
      <c r="A94" s="9" t="s">
        <v>121</v>
      </c>
      <c r="B94" s="14" t="s">
        <v>122</v>
      </c>
      <c r="C94" s="10" t="s">
        <v>19</v>
      </c>
      <c r="D94" s="18">
        <v>55</v>
      </c>
      <c r="E94" s="10">
        <v>3239</v>
      </c>
      <c r="F94" s="9" t="s">
        <v>20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55</v>
      </c>
      <c r="E95" s="24"/>
      <c r="F95" s="26"/>
      <c r="G95" s="27"/>
    </row>
    <row r="96" spans="1:7" x14ac:dyDescent="0.25">
      <c r="A96" s="9" t="s">
        <v>123</v>
      </c>
      <c r="B96" s="14" t="s">
        <v>124</v>
      </c>
      <c r="C96" s="10" t="s">
        <v>23</v>
      </c>
      <c r="D96" s="18">
        <v>151.88</v>
      </c>
      <c r="E96" s="10">
        <v>3222</v>
      </c>
      <c r="F96" s="9" t="s">
        <v>43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151.88</v>
      </c>
      <c r="E97" s="24"/>
      <c r="F97" s="26"/>
      <c r="G97" s="27"/>
    </row>
    <row r="98" spans="1:7" x14ac:dyDescent="0.25">
      <c r="A98" s="9" t="s">
        <v>125</v>
      </c>
      <c r="B98" s="14" t="s">
        <v>126</v>
      </c>
      <c r="C98" s="10" t="s">
        <v>23</v>
      </c>
      <c r="D98" s="18">
        <v>134.51</v>
      </c>
      <c r="E98" s="10">
        <v>3234</v>
      </c>
      <c r="F98" s="9" t="s">
        <v>24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134.51</v>
      </c>
      <c r="E99" s="24"/>
      <c r="F99" s="26"/>
      <c r="G99" s="27"/>
    </row>
    <row r="100" spans="1:7" x14ac:dyDescent="0.25">
      <c r="A100" s="9" t="s">
        <v>127</v>
      </c>
      <c r="B100" s="14" t="s">
        <v>128</v>
      </c>
      <c r="C100" s="10" t="s">
        <v>23</v>
      </c>
      <c r="D100" s="18">
        <v>273.18</v>
      </c>
      <c r="E100" s="10">
        <v>3234</v>
      </c>
      <c r="F100" s="9" t="s">
        <v>24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273.18</v>
      </c>
      <c r="E101" s="24"/>
      <c r="F101" s="26"/>
      <c r="G101" s="27"/>
    </row>
    <row r="102" spans="1:7" x14ac:dyDescent="0.25">
      <c r="A102" s="9"/>
      <c r="B102" s="14"/>
      <c r="C102" s="10"/>
      <c r="D102" s="18">
        <v>174.48</v>
      </c>
      <c r="E102" s="10">
        <v>1231</v>
      </c>
      <c r="F102" s="9" t="s">
        <v>129</v>
      </c>
      <c r="G102" s="28" t="s">
        <v>15</v>
      </c>
    </row>
    <row r="103" spans="1:7" x14ac:dyDescent="0.25">
      <c r="A103" s="9"/>
      <c r="B103" s="14"/>
      <c r="C103" s="10"/>
      <c r="D103" s="18">
        <v>173.44</v>
      </c>
      <c r="E103" s="10">
        <v>1291</v>
      </c>
      <c r="F103" s="9" t="s">
        <v>130</v>
      </c>
      <c r="G103" s="29" t="s">
        <v>15</v>
      </c>
    </row>
    <row r="104" spans="1:7" x14ac:dyDescent="0.25">
      <c r="A104" s="9"/>
      <c r="B104" s="14"/>
      <c r="C104" s="10"/>
      <c r="D104" s="18">
        <v>237751.48</v>
      </c>
      <c r="E104" s="10">
        <v>3111</v>
      </c>
      <c r="F104" s="9" t="s">
        <v>131</v>
      </c>
      <c r="G104" s="29" t="s">
        <v>15</v>
      </c>
    </row>
    <row r="105" spans="1:7" x14ac:dyDescent="0.25">
      <c r="A105" s="9"/>
      <c r="B105" s="14"/>
      <c r="C105" s="10"/>
      <c r="D105" s="18">
        <v>4915.4399999999996</v>
      </c>
      <c r="E105" s="10">
        <v>3122</v>
      </c>
      <c r="F105" s="9" t="s">
        <v>132</v>
      </c>
      <c r="G105" s="29" t="s">
        <v>15</v>
      </c>
    </row>
    <row r="106" spans="1:7" x14ac:dyDescent="0.25">
      <c r="A106" s="9"/>
      <c r="B106" s="14"/>
      <c r="C106" s="10"/>
      <c r="D106" s="18">
        <v>126.38</v>
      </c>
      <c r="E106" s="10">
        <v>3141</v>
      </c>
      <c r="F106" s="9" t="s">
        <v>133</v>
      </c>
      <c r="G106" s="29" t="s">
        <v>15</v>
      </c>
    </row>
    <row r="107" spans="1:7" x14ac:dyDescent="0.25">
      <c r="A107" s="9"/>
      <c r="B107" s="14"/>
      <c r="C107" s="10"/>
      <c r="D107" s="18">
        <v>33254.239999999998</v>
      </c>
      <c r="E107" s="10">
        <v>3141</v>
      </c>
      <c r="F107" s="9" t="s">
        <v>133</v>
      </c>
      <c r="G107" s="29" t="s">
        <v>15</v>
      </c>
    </row>
    <row r="108" spans="1:7" x14ac:dyDescent="0.25">
      <c r="A108" s="9"/>
      <c r="B108" s="14"/>
      <c r="C108" s="10"/>
      <c r="D108" s="18">
        <v>16</v>
      </c>
      <c r="E108" s="10">
        <v>3142</v>
      </c>
      <c r="F108" s="9" t="s">
        <v>134</v>
      </c>
      <c r="G108" s="29" t="s">
        <v>15</v>
      </c>
    </row>
    <row r="109" spans="1:7" x14ac:dyDescent="0.25">
      <c r="A109" s="9"/>
      <c r="B109" s="14"/>
      <c r="C109" s="10"/>
      <c r="D109" s="18">
        <v>18.68</v>
      </c>
      <c r="E109" s="10">
        <v>3142</v>
      </c>
      <c r="F109" s="9" t="s">
        <v>134</v>
      </c>
      <c r="G109" s="29" t="s">
        <v>15</v>
      </c>
    </row>
    <row r="110" spans="1:7" x14ac:dyDescent="0.25">
      <c r="A110" s="9"/>
      <c r="B110" s="14"/>
      <c r="C110" s="10"/>
      <c r="D110" s="18">
        <v>15267.16</v>
      </c>
      <c r="E110" s="10">
        <v>3151</v>
      </c>
      <c r="F110" s="9" t="s">
        <v>135</v>
      </c>
      <c r="G110" s="29" t="s">
        <v>15</v>
      </c>
    </row>
    <row r="111" spans="1:7" x14ac:dyDescent="0.25">
      <c r="A111" s="9"/>
      <c r="B111" s="14"/>
      <c r="C111" s="10"/>
      <c r="D111" s="18">
        <v>50768.93</v>
      </c>
      <c r="E111" s="10">
        <v>3151</v>
      </c>
      <c r="F111" s="9" t="s">
        <v>135</v>
      </c>
      <c r="G111" s="29" t="s">
        <v>15</v>
      </c>
    </row>
    <row r="112" spans="1:7" x14ac:dyDescent="0.25">
      <c r="A112" s="9"/>
      <c r="B112" s="14"/>
      <c r="C112" s="10"/>
      <c r="D112" s="18">
        <v>80.900000000000006</v>
      </c>
      <c r="E112" s="10">
        <v>3152</v>
      </c>
      <c r="F112" s="9" t="s">
        <v>136</v>
      </c>
      <c r="G112" s="29" t="s">
        <v>15</v>
      </c>
    </row>
    <row r="113" spans="1:7" x14ac:dyDescent="0.25">
      <c r="A113" s="9"/>
      <c r="B113" s="14"/>
      <c r="C113" s="10"/>
      <c r="D113" s="18">
        <v>242.69</v>
      </c>
      <c r="E113" s="10">
        <v>3152</v>
      </c>
      <c r="F113" s="9" t="s">
        <v>136</v>
      </c>
      <c r="G113" s="29" t="s">
        <v>15</v>
      </c>
    </row>
    <row r="114" spans="1:7" x14ac:dyDescent="0.25">
      <c r="A114" s="9"/>
      <c r="B114" s="14"/>
      <c r="C114" s="10"/>
      <c r="D114" s="18">
        <v>0.09</v>
      </c>
      <c r="E114" s="10">
        <v>3161</v>
      </c>
      <c r="F114" s="9" t="s">
        <v>137</v>
      </c>
      <c r="G114" s="29" t="s">
        <v>15</v>
      </c>
    </row>
    <row r="115" spans="1:7" x14ac:dyDescent="0.25">
      <c r="A115" s="9"/>
      <c r="B115" s="14"/>
      <c r="C115" s="10"/>
      <c r="D115" s="18">
        <v>65.05</v>
      </c>
      <c r="E115" s="10">
        <v>3161</v>
      </c>
      <c r="F115" s="9" t="s">
        <v>137</v>
      </c>
      <c r="G115" s="29" t="s">
        <v>15</v>
      </c>
    </row>
    <row r="116" spans="1:7" x14ac:dyDescent="0.25">
      <c r="A116" s="9"/>
      <c r="B116" s="14"/>
      <c r="C116" s="10"/>
      <c r="D116" s="18">
        <v>69445.09</v>
      </c>
      <c r="E116" s="10">
        <v>3162</v>
      </c>
      <c r="F116" s="9" t="s">
        <v>138</v>
      </c>
      <c r="G116" s="29" t="s">
        <v>15</v>
      </c>
    </row>
    <row r="117" spans="1:7" x14ac:dyDescent="0.25">
      <c r="A117" s="9"/>
      <c r="B117" s="14"/>
      <c r="C117" s="10"/>
      <c r="D117" s="18">
        <v>50.65</v>
      </c>
      <c r="E117" s="10">
        <v>3163</v>
      </c>
      <c r="F117" s="9" t="s">
        <v>139</v>
      </c>
      <c r="G117" s="29" t="s">
        <v>15</v>
      </c>
    </row>
    <row r="118" spans="1:7" x14ac:dyDescent="0.25">
      <c r="A118" s="9"/>
      <c r="B118" s="14"/>
      <c r="C118" s="10"/>
      <c r="D118" s="18">
        <v>4.22</v>
      </c>
      <c r="E118" s="10">
        <v>3171</v>
      </c>
      <c r="F118" s="9" t="s">
        <v>140</v>
      </c>
      <c r="G118" s="29" t="s">
        <v>15</v>
      </c>
    </row>
    <row r="119" spans="1:7" x14ac:dyDescent="0.25">
      <c r="A119" s="9"/>
      <c r="B119" s="14"/>
      <c r="C119" s="10"/>
      <c r="D119" s="18">
        <v>14.36</v>
      </c>
      <c r="E119" s="10">
        <v>3171</v>
      </c>
      <c r="F119" s="9" t="s">
        <v>140</v>
      </c>
      <c r="G119" s="29" t="s">
        <v>15</v>
      </c>
    </row>
    <row r="120" spans="1:7" x14ac:dyDescent="0.25">
      <c r="A120" s="9"/>
      <c r="B120" s="14"/>
      <c r="C120" s="10"/>
      <c r="D120" s="18">
        <v>42.24</v>
      </c>
      <c r="E120" s="10">
        <v>3171</v>
      </c>
      <c r="F120" s="9" t="s">
        <v>140</v>
      </c>
      <c r="G120" s="29" t="s">
        <v>15</v>
      </c>
    </row>
    <row r="121" spans="1:7" x14ac:dyDescent="0.25">
      <c r="A121" s="9"/>
      <c r="B121" s="14"/>
      <c r="C121" s="10"/>
      <c r="D121" s="18">
        <v>126.72</v>
      </c>
      <c r="E121" s="10">
        <v>3171</v>
      </c>
      <c r="F121" s="9" t="s">
        <v>140</v>
      </c>
      <c r="G121" s="29" t="s">
        <v>15</v>
      </c>
    </row>
    <row r="122" spans="1:7" x14ac:dyDescent="0.25">
      <c r="A122" s="9"/>
      <c r="B122" s="14"/>
      <c r="C122" s="10"/>
      <c r="D122" s="18">
        <v>10961.84</v>
      </c>
      <c r="E122" s="10">
        <v>3171</v>
      </c>
      <c r="F122" s="9" t="s">
        <v>140</v>
      </c>
      <c r="G122" s="29" t="s">
        <v>15</v>
      </c>
    </row>
    <row r="123" spans="1:7" x14ac:dyDescent="0.25">
      <c r="A123" s="9"/>
      <c r="B123" s="14"/>
      <c r="C123" s="10"/>
      <c r="D123" s="18">
        <v>197.04</v>
      </c>
      <c r="E123" s="10">
        <v>3211</v>
      </c>
      <c r="F123" s="9" t="s">
        <v>141</v>
      </c>
      <c r="G123" s="29" t="s">
        <v>15</v>
      </c>
    </row>
    <row r="124" spans="1:7" x14ac:dyDescent="0.25">
      <c r="A124" s="9"/>
      <c r="B124" s="14"/>
      <c r="C124" s="10"/>
      <c r="D124" s="18">
        <v>407.59</v>
      </c>
      <c r="E124" s="10">
        <v>3211</v>
      </c>
      <c r="F124" s="9" t="s">
        <v>141</v>
      </c>
      <c r="G124" s="29" t="s">
        <v>15</v>
      </c>
    </row>
    <row r="125" spans="1:7" x14ac:dyDescent="0.25">
      <c r="A125" s="9"/>
      <c r="B125" s="14"/>
      <c r="C125" s="10"/>
      <c r="D125" s="18">
        <v>1068.19</v>
      </c>
      <c r="E125" s="10">
        <v>3212</v>
      </c>
      <c r="F125" s="9" t="s">
        <v>142</v>
      </c>
      <c r="G125" s="29" t="s">
        <v>15</v>
      </c>
    </row>
    <row r="126" spans="1:7" x14ac:dyDescent="0.25">
      <c r="A126" s="9"/>
      <c r="B126" s="14"/>
      <c r="C126" s="10"/>
      <c r="D126" s="18">
        <v>7578.34</v>
      </c>
      <c r="E126" s="10">
        <v>3212</v>
      </c>
      <c r="F126" s="9" t="s">
        <v>142</v>
      </c>
      <c r="G126" s="29" t="s">
        <v>15</v>
      </c>
    </row>
    <row r="127" spans="1:7" x14ac:dyDescent="0.25">
      <c r="A127" s="9"/>
      <c r="B127" s="14"/>
      <c r="C127" s="10"/>
      <c r="D127" s="18">
        <v>70</v>
      </c>
      <c r="E127" s="10">
        <v>3213</v>
      </c>
      <c r="F127" s="9" t="s">
        <v>96</v>
      </c>
      <c r="G127" s="29" t="s">
        <v>15</v>
      </c>
    </row>
    <row r="128" spans="1:7" x14ac:dyDescent="0.25">
      <c r="A128" s="9"/>
      <c r="B128" s="14"/>
      <c r="C128" s="10"/>
      <c r="D128" s="18">
        <v>58</v>
      </c>
      <c r="E128" s="10">
        <v>3221</v>
      </c>
      <c r="F128" s="9" t="s">
        <v>80</v>
      </c>
      <c r="G128" s="29" t="s">
        <v>15</v>
      </c>
    </row>
    <row r="129" spans="1:7" x14ac:dyDescent="0.25">
      <c r="A129" s="9"/>
      <c r="B129" s="14"/>
      <c r="C129" s="10"/>
      <c r="D129" s="18">
        <v>384.69</v>
      </c>
      <c r="E129" s="10">
        <v>3221</v>
      </c>
      <c r="F129" s="9" t="s">
        <v>80</v>
      </c>
      <c r="G129" s="29" t="s">
        <v>15</v>
      </c>
    </row>
    <row r="130" spans="1:7" x14ac:dyDescent="0.25">
      <c r="A130" s="9"/>
      <c r="B130" s="14"/>
      <c r="C130" s="10"/>
      <c r="D130" s="18">
        <v>438.65</v>
      </c>
      <c r="E130" s="10">
        <v>3221</v>
      </c>
      <c r="F130" s="9" t="s">
        <v>80</v>
      </c>
      <c r="G130" s="29" t="s">
        <v>15</v>
      </c>
    </row>
    <row r="131" spans="1:7" x14ac:dyDescent="0.25">
      <c r="A131" s="9"/>
      <c r="B131" s="14"/>
      <c r="C131" s="10"/>
      <c r="D131" s="18">
        <v>1058.18</v>
      </c>
      <c r="E131" s="10">
        <v>3221</v>
      </c>
      <c r="F131" s="9" t="s">
        <v>80</v>
      </c>
      <c r="G131" s="29" t="s">
        <v>15</v>
      </c>
    </row>
    <row r="132" spans="1:7" x14ac:dyDescent="0.25">
      <c r="A132" s="9"/>
      <c r="B132" s="14"/>
      <c r="C132" s="10"/>
      <c r="D132" s="18">
        <v>265.88</v>
      </c>
      <c r="E132" s="10">
        <v>3222</v>
      </c>
      <c r="F132" s="9" t="s">
        <v>43</v>
      </c>
      <c r="G132" s="29" t="s">
        <v>15</v>
      </c>
    </row>
    <row r="133" spans="1:7" x14ac:dyDescent="0.25">
      <c r="A133" s="9"/>
      <c r="B133" s="14"/>
      <c r="C133" s="10"/>
      <c r="D133" s="18">
        <v>16794.57</v>
      </c>
      <c r="E133" s="10">
        <v>3222</v>
      </c>
      <c r="F133" s="9" t="s">
        <v>43</v>
      </c>
      <c r="G133" s="29" t="s">
        <v>15</v>
      </c>
    </row>
    <row r="134" spans="1:7" x14ac:dyDescent="0.25">
      <c r="A134" s="9"/>
      <c r="B134" s="14"/>
      <c r="C134" s="10"/>
      <c r="D134" s="18">
        <v>5180.96</v>
      </c>
      <c r="E134" s="10">
        <v>3223</v>
      </c>
      <c r="F134" s="9" t="s">
        <v>35</v>
      </c>
      <c r="G134" s="29" t="s">
        <v>15</v>
      </c>
    </row>
    <row r="135" spans="1:7" x14ac:dyDescent="0.25">
      <c r="A135" s="9"/>
      <c r="B135" s="14"/>
      <c r="C135" s="10"/>
      <c r="D135" s="18">
        <v>158.35</v>
      </c>
      <c r="E135" s="10">
        <v>3224</v>
      </c>
      <c r="F135" s="9" t="s">
        <v>63</v>
      </c>
      <c r="G135" s="29" t="s">
        <v>15</v>
      </c>
    </row>
    <row r="136" spans="1:7" x14ac:dyDescent="0.25">
      <c r="A136" s="9"/>
      <c r="B136" s="14"/>
      <c r="C136" s="10"/>
      <c r="D136" s="18">
        <v>220.3</v>
      </c>
      <c r="E136" s="10">
        <v>3224</v>
      </c>
      <c r="F136" s="9" t="s">
        <v>63</v>
      </c>
      <c r="G136" s="29" t="s">
        <v>15</v>
      </c>
    </row>
    <row r="137" spans="1:7" x14ac:dyDescent="0.25">
      <c r="A137" s="9"/>
      <c r="B137" s="14"/>
      <c r="C137" s="10"/>
      <c r="D137" s="18">
        <v>274.94</v>
      </c>
      <c r="E137" s="10">
        <v>3224</v>
      </c>
      <c r="F137" s="9" t="s">
        <v>63</v>
      </c>
      <c r="G137" s="29" t="s">
        <v>15</v>
      </c>
    </row>
    <row r="138" spans="1:7" x14ac:dyDescent="0.25">
      <c r="A138" s="9"/>
      <c r="B138" s="14"/>
      <c r="C138" s="10"/>
      <c r="D138" s="18">
        <v>599.52</v>
      </c>
      <c r="E138" s="10">
        <v>3225</v>
      </c>
      <c r="F138" s="9" t="s">
        <v>73</v>
      </c>
      <c r="G138" s="29" t="s">
        <v>15</v>
      </c>
    </row>
    <row r="139" spans="1:7" x14ac:dyDescent="0.25">
      <c r="A139" s="9"/>
      <c r="B139" s="14"/>
      <c r="C139" s="10"/>
      <c r="D139" s="18">
        <v>153.69</v>
      </c>
      <c r="E139" s="10">
        <v>3227</v>
      </c>
      <c r="F139" s="9"/>
      <c r="G139" s="29" t="s">
        <v>15</v>
      </c>
    </row>
    <row r="140" spans="1:7" x14ac:dyDescent="0.25">
      <c r="A140" s="9"/>
      <c r="B140" s="14"/>
      <c r="C140" s="10"/>
      <c r="D140" s="18">
        <v>13.7</v>
      </c>
      <c r="E140" s="10">
        <v>3231</v>
      </c>
      <c r="F140" s="9" t="s">
        <v>40</v>
      </c>
      <c r="G140" s="29" t="s">
        <v>15</v>
      </c>
    </row>
    <row r="141" spans="1:7" x14ac:dyDescent="0.25">
      <c r="A141" s="9"/>
      <c r="B141" s="14"/>
      <c r="C141" s="10"/>
      <c r="D141" s="18">
        <v>74.78</v>
      </c>
      <c r="E141" s="10">
        <v>3231</v>
      </c>
      <c r="F141" s="9" t="s">
        <v>40</v>
      </c>
      <c r="G141" s="29" t="s">
        <v>15</v>
      </c>
    </row>
    <row r="142" spans="1:7" x14ac:dyDescent="0.25">
      <c r="A142" s="9"/>
      <c r="B142" s="14"/>
      <c r="C142" s="10"/>
      <c r="D142" s="18">
        <v>168.08</v>
      </c>
      <c r="E142" s="10">
        <v>3231</v>
      </c>
      <c r="F142" s="9" t="s">
        <v>40</v>
      </c>
      <c r="G142" s="29" t="s">
        <v>15</v>
      </c>
    </row>
    <row r="143" spans="1:7" x14ac:dyDescent="0.25">
      <c r="A143" s="9"/>
      <c r="B143" s="14"/>
      <c r="C143" s="10"/>
      <c r="D143" s="18">
        <v>143.75</v>
      </c>
      <c r="E143" s="10">
        <v>3232</v>
      </c>
      <c r="F143" s="9" t="s">
        <v>60</v>
      </c>
      <c r="G143" s="29" t="s">
        <v>15</v>
      </c>
    </row>
    <row r="144" spans="1:7" x14ac:dyDescent="0.25">
      <c r="A144" s="9"/>
      <c r="B144" s="14"/>
      <c r="C144" s="10"/>
      <c r="D144" s="18">
        <v>243.75</v>
      </c>
      <c r="E144" s="10">
        <v>3232</v>
      </c>
      <c r="F144" s="9" t="s">
        <v>60</v>
      </c>
      <c r="G144" s="29" t="s">
        <v>15</v>
      </c>
    </row>
    <row r="145" spans="1:7" x14ac:dyDescent="0.25">
      <c r="A145" s="9"/>
      <c r="B145" s="14"/>
      <c r="C145" s="10"/>
      <c r="D145" s="18">
        <v>10.62</v>
      </c>
      <c r="E145" s="10">
        <v>3233</v>
      </c>
      <c r="F145" s="9" t="s">
        <v>57</v>
      </c>
      <c r="G145" s="29" t="s">
        <v>15</v>
      </c>
    </row>
    <row r="146" spans="1:7" x14ac:dyDescent="0.25">
      <c r="A146" s="9"/>
      <c r="B146" s="14"/>
      <c r="C146" s="10"/>
      <c r="D146" s="18">
        <v>904.75</v>
      </c>
      <c r="E146" s="10">
        <v>3233</v>
      </c>
      <c r="F146" s="9" t="s">
        <v>57</v>
      </c>
      <c r="G146" s="29" t="s">
        <v>15</v>
      </c>
    </row>
    <row r="147" spans="1:7" x14ac:dyDescent="0.25">
      <c r="A147" s="9"/>
      <c r="B147" s="14"/>
      <c r="C147" s="10"/>
      <c r="D147" s="18">
        <v>66.38</v>
      </c>
      <c r="E147" s="10">
        <v>3234</v>
      </c>
      <c r="F147" s="9" t="s">
        <v>24</v>
      </c>
      <c r="G147" s="29" t="s">
        <v>15</v>
      </c>
    </row>
    <row r="148" spans="1:7" x14ac:dyDescent="0.25">
      <c r="A148" s="9"/>
      <c r="B148" s="14"/>
      <c r="C148" s="10"/>
      <c r="D148" s="18">
        <v>1086.71</v>
      </c>
      <c r="E148" s="10">
        <v>3234</v>
      </c>
      <c r="F148" s="9" t="s">
        <v>24</v>
      </c>
      <c r="G148" s="29" t="s">
        <v>15</v>
      </c>
    </row>
    <row r="149" spans="1:7" x14ac:dyDescent="0.25">
      <c r="A149" s="9"/>
      <c r="B149" s="14"/>
      <c r="C149" s="10"/>
      <c r="D149" s="18">
        <v>30.53</v>
      </c>
      <c r="E149" s="10">
        <v>3237</v>
      </c>
      <c r="F149" s="9" t="s">
        <v>143</v>
      </c>
      <c r="G149" s="29" t="s">
        <v>15</v>
      </c>
    </row>
    <row r="150" spans="1:7" x14ac:dyDescent="0.25">
      <c r="A150" s="9"/>
      <c r="B150" s="14"/>
      <c r="C150" s="10"/>
      <c r="D150" s="18">
        <v>114.08</v>
      </c>
      <c r="E150" s="10">
        <v>3237</v>
      </c>
      <c r="F150" s="9" t="s">
        <v>143</v>
      </c>
      <c r="G150" s="29" t="s">
        <v>15</v>
      </c>
    </row>
    <row r="151" spans="1:7" x14ac:dyDescent="0.25">
      <c r="A151" s="9"/>
      <c r="B151" s="14"/>
      <c r="C151" s="10"/>
      <c r="D151" s="18">
        <v>2888.01</v>
      </c>
      <c r="E151" s="10">
        <v>3237</v>
      </c>
      <c r="F151" s="9" t="s">
        <v>143</v>
      </c>
      <c r="G151" s="29" t="s">
        <v>15</v>
      </c>
    </row>
    <row r="152" spans="1:7" x14ac:dyDescent="0.25">
      <c r="A152" s="9"/>
      <c r="B152" s="14"/>
      <c r="C152" s="10"/>
      <c r="D152" s="18">
        <v>152.5</v>
      </c>
      <c r="E152" s="10">
        <v>3238</v>
      </c>
      <c r="F152" s="9" t="s">
        <v>52</v>
      </c>
      <c r="G152" s="29" t="s">
        <v>15</v>
      </c>
    </row>
    <row r="153" spans="1:7" x14ac:dyDescent="0.25">
      <c r="A153" s="9"/>
      <c r="B153" s="14"/>
      <c r="C153" s="10"/>
      <c r="D153" s="18">
        <v>15.6</v>
      </c>
      <c r="E153" s="10">
        <v>3239</v>
      </c>
      <c r="F153" s="9" t="s">
        <v>20</v>
      </c>
      <c r="G153" s="29" t="s">
        <v>15</v>
      </c>
    </row>
    <row r="154" spans="1:7" x14ac:dyDescent="0.25">
      <c r="A154" s="9"/>
      <c r="B154" s="14"/>
      <c r="C154" s="10"/>
      <c r="D154" s="18">
        <v>421.09</v>
      </c>
      <c r="E154" s="10">
        <v>3239</v>
      </c>
      <c r="F154" s="9" t="s">
        <v>20</v>
      </c>
      <c r="G154" s="29" t="s">
        <v>15</v>
      </c>
    </row>
    <row r="155" spans="1:7" x14ac:dyDescent="0.25">
      <c r="A155" s="9"/>
      <c r="B155" s="14"/>
      <c r="C155" s="10"/>
      <c r="D155" s="18">
        <v>1960.27</v>
      </c>
      <c r="E155" s="10">
        <v>3239</v>
      </c>
      <c r="F155" s="9" t="s">
        <v>20</v>
      </c>
      <c r="G155" s="29" t="s">
        <v>15</v>
      </c>
    </row>
    <row r="156" spans="1:7" x14ac:dyDescent="0.25">
      <c r="A156" s="9"/>
      <c r="B156" s="14"/>
      <c r="C156" s="10"/>
      <c r="D156" s="18">
        <v>26.95</v>
      </c>
      <c r="E156" s="10">
        <v>3291</v>
      </c>
      <c r="F156" s="9" t="s">
        <v>144</v>
      </c>
      <c r="G156" s="29" t="s">
        <v>15</v>
      </c>
    </row>
    <row r="157" spans="1:7" x14ac:dyDescent="0.25">
      <c r="A157" s="9"/>
      <c r="B157" s="14"/>
      <c r="C157" s="10"/>
      <c r="D157" s="18">
        <v>59.37</v>
      </c>
      <c r="E157" s="10">
        <v>3291</v>
      </c>
      <c r="F157" s="9" t="s">
        <v>144</v>
      </c>
      <c r="G157" s="29" t="s">
        <v>15</v>
      </c>
    </row>
    <row r="158" spans="1:7" x14ac:dyDescent="0.25">
      <c r="A158" s="9"/>
      <c r="B158" s="14"/>
      <c r="C158" s="10"/>
      <c r="D158" s="18">
        <v>114.54</v>
      </c>
      <c r="E158" s="10">
        <v>3291</v>
      </c>
      <c r="F158" s="9" t="s">
        <v>144</v>
      </c>
      <c r="G158" s="29" t="s">
        <v>15</v>
      </c>
    </row>
    <row r="159" spans="1:7" x14ac:dyDescent="0.25">
      <c r="A159" s="9"/>
      <c r="B159" s="14"/>
      <c r="C159" s="10"/>
      <c r="D159" s="18">
        <v>125.77</v>
      </c>
      <c r="E159" s="10">
        <v>3291</v>
      </c>
      <c r="F159" s="9" t="s">
        <v>144</v>
      </c>
      <c r="G159" s="29" t="s">
        <v>15</v>
      </c>
    </row>
    <row r="160" spans="1:7" x14ac:dyDescent="0.25">
      <c r="A160" s="9"/>
      <c r="B160" s="14"/>
      <c r="C160" s="10"/>
      <c r="D160" s="18">
        <v>329.85</v>
      </c>
      <c r="E160" s="10">
        <v>3291</v>
      </c>
      <c r="F160" s="9" t="s">
        <v>144</v>
      </c>
      <c r="G160" s="29" t="s">
        <v>15</v>
      </c>
    </row>
    <row r="161" spans="1:7" x14ac:dyDescent="0.25">
      <c r="A161" s="9"/>
      <c r="B161" s="14"/>
      <c r="C161" s="10"/>
      <c r="D161" s="18">
        <v>470.71</v>
      </c>
      <c r="E161" s="10">
        <v>3291</v>
      </c>
      <c r="F161" s="9" t="s">
        <v>144</v>
      </c>
      <c r="G161" s="29" t="s">
        <v>15</v>
      </c>
    </row>
    <row r="162" spans="1:7" x14ac:dyDescent="0.25">
      <c r="A162" s="9"/>
      <c r="B162" s="14"/>
      <c r="C162" s="10"/>
      <c r="D162" s="18">
        <v>1404.01</v>
      </c>
      <c r="E162" s="10">
        <v>3291</v>
      </c>
      <c r="F162" s="9" t="s">
        <v>144</v>
      </c>
      <c r="G162" s="29" t="s">
        <v>15</v>
      </c>
    </row>
    <row r="163" spans="1:7" x14ac:dyDescent="0.25">
      <c r="A163" s="9"/>
      <c r="B163" s="14"/>
      <c r="C163" s="10"/>
      <c r="D163" s="18">
        <v>13.86</v>
      </c>
      <c r="E163" s="10">
        <v>3292</v>
      </c>
      <c r="F163" s="9" t="s">
        <v>145</v>
      </c>
      <c r="G163" s="29" t="s">
        <v>15</v>
      </c>
    </row>
    <row r="164" spans="1:7" x14ac:dyDescent="0.25">
      <c r="A164" s="9"/>
      <c r="B164" s="14"/>
      <c r="C164" s="10"/>
      <c r="D164" s="18">
        <v>70</v>
      </c>
      <c r="E164" s="10">
        <v>3294</v>
      </c>
      <c r="F164" s="9" t="s">
        <v>146</v>
      </c>
      <c r="G164" s="29" t="s">
        <v>15</v>
      </c>
    </row>
    <row r="165" spans="1:7" x14ac:dyDescent="0.25">
      <c r="A165" s="9"/>
      <c r="B165" s="14"/>
      <c r="C165" s="10"/>
      <c r="D165" s="18">
        <v>33.18</v>
      </c>
      <c r="E165" s="10">
        <v>3296</v>
      </c>
      <c r="F165" s="9" t="s">
        <v>147</v>
      </c>
      <c r="G165" s="29" t="s">
        <v>15</v>
      </c>
    </row>
    <row r="166" spans="1:7" x14ac:dyDescent="0.25">
      <c r="A166" s="9"/>
      <c r="B166" s="14"/>
      <c r="C166" s="10"/>
      <c r="D166" s="18">
        <v>80</v>
      </c>
      <c r="E166" s="10">
        <v>3299</v>
      </c>
      <c r="F166" s="9" t="s">
        <v>14</v>
      </c>
      <c r="G166" s="29" t="s">
        <v>15</v>
      </c>
    </row>
    <row r="167" spans="1:7" x14ac:dyDescent="0.25">
      <c r="A167" s="9"/>
      <c r="B167" s="14"/>
      <c r="C167" s="10"/>
      <c r="D167" s="18">
        <v>171.88</v>
      </c>
      <c r="E167" s="10">
        <v>3299</v>
      </c>
      <c r="F167" s="9" t="s">
        <v>14</v>
      </c>
      <c r="G167" s="29" t="s">
        <v>15</v>
      </c>
    </row>
    <row r="168" spans="1:7" x14ac:dyDescent="0.25">
      <c r="A168" s="9"/>
      <c r="B168" s="14"/>
      <c r="C168" s="10"/>
      <c r="D168" s="18">
        <v>204.31</v>
      </c>
      <c r="E168" s="10">
        <v>3299</v>
      </c>
      <c r="F168" s="9" t="s">
        <v>14</v>
      </c>
      <c r="G168" s="29" t="s">
        <v>15</v>
      </c>
    </row>
    <row r="169" spans="1:7" x14ac:dyDescent="0.25">
      <c r="A169" s="9"/>
      <c r="B169" s="14"/>
      <c r="C169" s="10"/>
      <c r="D169" s="18">
        <v>513.17999999999995</v>
      </c>
      <c r="E169" s="10">
        <v>3431</v>
      </c>
      <c r="F169" s="9" t="s">
        <v>148</v>
      </c>
      <c r="G169" s="29" t="s">
        <v>15</v>
      </c>
    </row>
    <row r="170" spans="1:7" x14ac:dyDescent="0.25">
      <c r="A170" s="9"/>
      <c r="B170" s="14"/>
      <c r="C170" s="10"/>
      <c r="D170" s="18">
        <v>9083</v>
      </c>
      <c r="E170" s="10">
        <v>3954</v>
      </c>
      <c r="F170" s="9" t="s">
        <v>149</v>
      </c>
      <c r="G170" s="29" t="s">
        <v>15</v>
      </c>
    </row>
    <row r="171" spans="1:7" x14ac:dyDescent="0.25">
      <c r="A171" s="9"/>
      <c r="B171" s="14"/>
      <c r="C171" s="10"/>
      <c r="D171" s="18">
        <v>535.54</v>
      </c>
      <c r="E171" s="10">
        <v>3958</v>
      </c>
      <c r="F171" s="9" t="s">
        <v>150</v>
      </c>
      <c r="G171" s="29" t="s">
        <v>15</v>
      </c>
    </row>
    <row r="172" spans="1:7" x14ac:dyDescent="0.25">
      <c r="A172" s="9"/>
      <c r="B172" s="14"/>
      <c r="C172" s="10"/>
      <c r="D172" s="18">
        <v>810.71</v>
      </c>
      <c r="E172" s="10">
        <v>3958</v>
      </c>
      <c r="F172" s="9" t="s">
        <v>150</v>
      </c>
      <c r="G172" s="29" t="s">
        <v>15</v>
      </c>
    </row>
    <row r="173" spans="1:7" x14ac:dyDescent="0.25">
      <c r="A173" s="9"/>
      <c r="B173" s="14"/>
      <c r="C173" s="10"/>
      <c r="D173" s="18">
        <v>16.87</v>
      </c>
      <c r="E173" s="10">
        <v>4221</v>
      </c>
      <c r="F173" s="9" t="s">
        <v>107</v>
      </c>
      <c r="G173" s="29" t="s">
        <v>15</v>
      </c>
    </row>
    <row r="174" spans="1:7" x14ac:dyDescent="0.25">
      <c r="A174" s="9"/>
      <c r="B174" s="14"/>
      <c r="C174" s="10"/>
      <c r="D174" s="18">
        <v>6882.73</v>
      </c>
      <c r="E174" s="10">
        <v>7612</v>
      </c>
      <c r="F174" s="9" t="s">
        <v>151</v>
      </c>
      <c r="G174" s="29" t="s">
        <v>15</v>
      </c>
    </row>
    <row r="175" spans="1:7" ht="21" customHeight="1" thickBot="1" x14ac:dyDescent="0.3">
      <c r="A175" s="22" t="s">
        <v>16</v>
      </c>
      <c r="B175" s="23"/>
      <c r="C175" s="24"/>
      <c r="D175" s="25">
        <f>SUM(D102:D174)</f>
        <v>487650.0300000002</v>
      </c>
      <c r="E175" s="24"/>
      <c r="F175" s="26"/>
      <c r="G175" s="27"/>
    </row>
    <row r="176" spans="1:7" ht="15.75" thickBot="1" x14ac:dyDescent="0.3">
      <c r="A176" s="30" t="s">
        <v>152</v>
      </c>
      <c r="B176" s="31"/>
      <c r="C176" s="32"/>
      <c r="D176" s="33">
        <f>SUM(D8,D10,D12,D14,D16,D18,D20,D22,D24,D26,D28,D30,D32,D34,D36,D38,D40,D42,D44,D46,D48,D50,D52,D54,D56,D58,D61,D63,D65,D68,D70,D72,D74,D76,D78,D80,D82,D84,D86,D91,D93,D95,D97,D99,D101,D175)</f>
        <v>540108.82000000018</v>
      </c>
      <c r="E176" s="32"/>
      <c r="F176" s="34"/>
      <c r="G176" s="35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2026-02-17T11:27:58Z</dcterms:modified>
</cp:coreProperties>
</file>