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D123" i="1"/>
  <c r="D97" i="1"/>
  <c r="D95" i="1"/>
  <c r="D93" i="1"/>
  <c r="D91" i="1"/>
  <c r="D88" i="1"/>
  <c r="D86" i="1"/>
  <c r="D84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4" i="1"/>
  <c r="D12" i="1"/>
  <c r="D10" i="1"/>
  <c r="D8" i="1"/>
</calcChain>
</file>

<file path=xl/sharedStrings.xml><?xml version="1.0" encoding="utf-8"?>
<sst xmlns="http://schemas.openxmlformats.org/spreadsheetml/2006/main" count="329" uniqueCount="135">
  <si>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</si>
  <si>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</si>
  <si>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</si>
  <si>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</si>
  <si>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</si>
  <si>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</si>
  <si>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</si>
  <si>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</si>
  <si>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</si>
  <si>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</si>
  <si>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01.09.2025 Do 30.09.2025</t>
  </si>
  <si>
    <t>WENINOX d.o.o.</t>
  </si>
  <si>
    <t>96118420948</t>
  </si>
  <si>
    <t>10430 Samobor</t>
  </si>
  <si>
    <t xml:space="preserve">MATERIJAL I DIJELOVI ZA TEKUĆE I INVESTICIJSKO ODRŽAVANJE                                                                                             </t>
  </si>
  <si>
    <t>OŠ S.S. KRANJČEVIĆA</t>
  </si>
  <si>
    <t>Ukupno:</t>
  </si>
  <si>
    <t>ZAGREBAČKA BANKA</t>
  </si>
  <si>
    <t>92963223473</t>
  </si>
  <si>
    <t>ZAGREB</t>
  </si>
  <si>
    <t>Nema Konta Na Odabranoj Razini</t>
  </si>
  <si>
    <t>FINANCIJSKA AGENCIJA</t>
  </si>
  <si>
    <t>85821130368</t>
  </si>
  <si>
    <t xml:space="preserve">OSTALI NESPOMENUTI RASHODI POSLOVANJA                                                                                                                 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</si>
  <si>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</si>
  <si>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</si>
  <si>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</si>
  <si>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MULLER</t>
  </si>
  <si>
    <t>84698789700</t>
  </si>
  <si>
    <t xml:space="preserve">UREDSKI MATERIJAL I OSTALI MATERIJALNI RASHODI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</si>
  <si>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</si>
  <si>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</si>
  <si>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</si>
  <si>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</si>
  <si>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</si>
  <si>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MONTMONTAŽA-GRADITELJSTVO d.o.o. za usluge, inženjering i trgovinu</t>
  </si>
  <si>
    <t>79067550207</t>
  </si>
  <si>
    <t>47000 Karlovac</t>
  </si>
  <si>
    <t xml:space="preserve">USLUGE TEKUĆEG I INVESTICIJSKOG ODRŽAVANJA                                                                                                            </t>
  </si>
  <si>
    <t>HRV.ZAJEDNICA OSNOV.ŠKOLA</t>
  </si>
  <si>
    <t>78661516143</t>
  </si>
  <si>
    <t xml:space="preserve">ČLANARINE                                                                                                                                             </t>
  </si>
  <si>
    <t>URIHO</t>
  </si>
  <si>
    <t>77931216562</t>
  </si>
  <si>
    <t>PIEL  DIZALA</t>
  </si>
  <si>
    <t>76120956111</t>
  </si>
  <si>
    <t>SPLIT</t>
  </si>
  <si>
    <t xml:space="preserve">OSTALE USLUGE                                                                                                                                         </t>
  </si>
  <si>
    <t>GRADSKA  PLINARA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</si>
  <si>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</si>
  <si>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</si>
  <si>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</si>
  <si>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</si>
  <si>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</si>
  <si>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</si>
  <si>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</si>
  <si>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</si>
  <si>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TOKIĆ TRGOVINA D.O.O.</t>
  </si>
  <si>
    <t>68506332477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</si>
  <si>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</si>
  <si>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</si>
  <si>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</si>
  <si>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LIDL</t>
  </si>
  <si>
    <t>66089976432</t>
  </si>
  <si>
    <t>NARODNE NOVINE</t>
  </si>
  <si>
    <t>64546066176</t>
  </si>
  <si>
    <t>HEP OPSKRBA</t>
  </si>
  <si>
    <t>63073332379</t>
  </si>
  <si>
    <t>KONZUM PLUS D.O.O.</t>
  </si>
  <si>
    <t>62226620908</t>
  </si>
  <si>
    <t xml:space="preserve">MATERIJAL I SIROVINE                                                                                                                                  </t>
  </si>
  <si>
    <t>PAN PEK</t>
  </si>
  <si>
    <t>58203211592</t>
  </si>
  <si>
    <t>CWS-boco D.O.O.</t>
  </si>
  <si>
    <t>51026536351</t>
  </si>
  <si>
    <t>LOCUM TRADE d.o.o.</t>
  </si>
  <si>
    <t>49576390857</t>
  </si>
  <si>
    <t>10000 Zagreb</t>
  </si>
  <si>
    <t>IMP-ELAS D.O.O.</t>
  </si>
  <si>
    <t>47082004450</t>
  </si>
  <si>
    <t>10000 ZAGREB</t>
  </si>
  <si>
    <t>HULK</t>
  </si>
  <si>
    <t>44569220378</t>
  </si>
  <si>
    <t>ČISTA VODA</t>
  </si>
  <si>
    <t>42375187043</t>
  </si>
  <si>
    <t>PROTIS D.O.O.</t>
  </si>
  <si>
    <t>42113416920</t>
  </si>
  <si>
    <t>SISAK</t>
  </si>
  <si>
    <t>EKO-DERATIZACIJA</t>
  </si>
  <si>
    <t>38001831721</t>
  </si>
  <si>
    <t>KREATIVA</t>
  </si>
  <si>
    <t>37351859504</t>
  </si>
  <si>
    <t>TEHCEG</t>
  </si>
  <si>
    <t>36150984090</t>
  </si>
  <si>
    <t>VELINA DESIGN, obrt za usluge i trgovinu</t>
  </si>
  <si>
    <t>36085224878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</si>
  <si>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</si>
  <si>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</si>
  <si>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</si>
  <si>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NAMA</t>
  </si>
  <si>
    <t>3212378</t>
  </si>
  <si>
    <t>KONICA MINOLTA</t>
  </si>
  <si>
    <t>31697259786</t>
  </si>
  <si>
    <t>A1</t>
  </si>
  <si>
    <t>29524210204</t>
  </si>
  <si>
    <t>PET</t>
  </si>
  <si>
    <t>18052946209</t>
  </si>
  <si>
    <t>TORO GRADNJA, OBRT ZA GRAĐEVINARSTVO, VL. NEVEN JUNAKOVIĆ</t>
  </si>
  <si>
    <t>17497565212</t>
  </si>
  <si>
    <t>ISABELLA</t>
  </si>
  <si>
    <t>17061465343</t>
  </si>
  <si>
    <t>AKD-ZAŠTITA D.O.O.</t>
  </si>
  <si>
    <t>09253797076</t>
  </si>
  <si>
    <t>E.S.K. d.o.o</t>
  </si>
  <si>
    <t>06135698286</t>
  </si>
  <si>
    <t>GRAD.URED ZA PROSTORNO UREĐENJE</t>
  </si>
  <si>
    <t>03744272526</t>
  </si>
  <si>
    <t>DOM ZDRAVLJA CENTAR</t>
  </si>
  <si>
    <t>00053084642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</si>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</sst>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647.5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647.5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8.3000000000000007</v>
      </c>
      <c r="E9" s="10">
        <v>3439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8.3000000000000007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1.66</v>
      </c>
      <c r="E11" s="10">
        <v>3299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357.87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357.87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21.19</v>
      </c>
      <c r="E15" s="10">
        <v>3221</v>
      </c>
      <c r="F15" s="9" t="s">
        <v>29</v>
      </c>
      <c r="G15" s="28" t="s">
        <v>15</v>
      </c>
    </row>
    <row r="16" spans="1:7" x14ac:dyDescent="0.25">
      <c r="A16" s="9"/>
      <c r="B16" s="14"/>
      <c r="C16" s="10"/>
      <c r="D16" s="18">
        <v>120</v>
      </c>
      <c r="E16" s="10">
        <v>3221</v>
      </c>
      <c r="F16" s="9" t="s">
        <v>29</v>
      </c>
      <c r="G16" s="29" t="s">
        <v>15</v>
      </c>
    </row>
    <row r="17" spans="1:7" x14ac:dyDescent="0.25">
      <c r="A17" s="9"/>
      <c r="B17" s="14"/>
      <c r="C17" s="10"/>
      <c r="D17" s="18">
        <v>16.96</v>
      </c>
      <c r="E17" s="10">
        <v>3299</v>
      </c>
      <c r="F17" s="9" t="s">
        <v>23</v>
      </c>
      <c r="G17" s="29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SUM(D15:D17)</f>
        <v>158.15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19</v>
      </c>
      <c r="D19" s="18">
        <v>402.56</v>
      </c>
      <c r="E19" s="10">
        <v>3234</v>
      </c>
      <c r="F19" s="9" t="s">
        <v>26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402.56</v>
      </c>
      <c r="E20" s="24"/>
      <c r="F20" s="26"/>
      <c r="G20" s="27"/>
    </row>
    <row r="21" spans="1:7" x14ac:dyDescent="0.25">
      <c r="A21" s="9" t="s">
        <v>32</v>
      </c>
      <c r="B21" s="14" t="s">
        <v>33</v>
      </c>
      <c r="C21" s="10" t="s">
        <v>19</v>
      </c>
      <c r="D21" s="18">
        <v>6.59</v>
      </c>
      <c r="E21" s="10">
        <v>3231</v>
      </c>
      <c r="F21" s="9" t="s">
        <v>34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6.59</v>
      </c>
      <c r="E22" s="24"/>
      <c r="F22" s="26"/>
      <c r="G22" s="27"/>
    </row>
    <row r="23" spans="1:7" x14ac:dyDescent="0.25">
      <c r="A23" s="9" t="s">
        <v>35</v>
      </c>
      <c r="B23" s="14" t="s">
        <v>36</v>
      </c>
      <c r="C23" s="10" t="s">
        <v>37</v>
      </c>
      <c r="D23" s="18">
        <v>11615.63</v>
      </c>
      <c r="E23" s="10">
        <v>3232</v>
      </c>
      <c r="F23" s="9" t="s">
        <v>38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11615.63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19</v>
      </c>
      <c r="D25" s="18">
        <v>70</v>
      </c>
      <c r="E25" s="10">
        <v>3294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70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19</v>
      </c>
      <c r="D27" s="18">
        <v>668.5</v>
      </c>
      <c r="E27" s="10">
        <v>3221</v>
      </c>
      <c r="F27" s="9" t="s">
        <v>29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668.5</v>
      </c>
      <c r="E28" s="24"/>
      <c r="F28" s="26"/>
      <c r="G28" s="27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76.36</v>
      </c>
      <c r="E29" s="10">
        <v>3239</v>
      </c>
      <c r="F29" s="9" t="s">
        <v>47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76.36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19</v>
      </c>
      <c r="D31" s="18">
        <v>361.56</v>
      </c>
      <c r="E31" s="10">
        <v>3223</v>
      </c>
      <c r="F31" s="9" t="s">
        <v>50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361.56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152.5</v>
      </c>
      <c r="E33" s="10">
        <v>3238</v>
      </c>
      <c r="F33" s="9" t="s">
        <v>54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152.5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19</v>
      </c>
      <c r="D35" s="18">
        <v>102.79</v>
      </c>
      <c r="E35" s="10">
        <v>3231</v>
      </c>
      <c r="F35" s="9" t="s">
        <v>34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102.79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19</v>
      </c>
      <c r="D37" s="18">
        <v>3.2</v>
      </c>
      <c r="E37" s="10">
        <v>3299</v>
      </c>
      <c r="F37" s="9" t="s">
        <v>23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3.2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19</v>
      </c>
      <c r="D39" s="18">
        <v>10.62</v>
      </c>
      <c r="E39" s="10">
        <v>3233</v>
      </c>
      <c r="F39" s="9" t="s">
        <v>61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10.62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19</v>
      </c>
      <c r="D41" s="18">
        <v>8.99</v>
      </c>
      <c r="E41" s="10">
        <v>3299</v>
      </c>
      <c r="F41" s="9" t="s">
        <v>23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8.99</v>
      </c>
      <c r="E42" s="24"/>
      <c r="F42" s="26"/>
      <c r="G42" s="27"/>
    </row>
    <row r="43" spans="1:7" x14ac:dyDescent="0.25">
      <c r="A43" s="9" t="s">
        <v>64</v>
      </c>
      <c r="B43" s="14" t="s">
        <v>65</v>
      </c>
      <c r="C43" s="10" t="s">
        <v>19</v>
      </c>
      <c r="D43" s="18">
        <v>13.8</v>
      </c>
      <c r="E43" s="10">
        <v>3299</v>
      </c>
      <c r="F43" s="9" t="s">
        <v>23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13.8</v>
      </c>
      <c r="E44" s="24"/>
      <c r="F44" s="26"/>
      <c r="G44" s="27"/>
    </row>
    <row r="45" spans="1:7" x14ac:dyDescent="0.25">
      <c r="A45" s="9" t="s">
        <v>66</v>
      </c>
      <c r="B45" s="14" t="s">
        <v>67</v>
      </c>
      <c r="C45" s="10" t="s">
        <v>19</v>
      </c>
      <c r="D45" s="18">
        <v>398</v>
      </c>
      <c r="E45" s="10">
        <v>3223</v>
      </c>
      <c r="F45" s="9" t="s">
        <v>50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398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19</v>
      </c>
      <c r="D47" s="18">
        <v>14.16</v>
      </c>
      <c r="E47" s="10">
        <v>3222</v>
      </c>
      <c r="F47" s="9" t="s">
        <v>70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14.16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19</v>
      </c>
      <c r="D49" s="18">
        <v>327.67</v>
      </c>
      <c r="E49" s="10">
        <v>3222</v>
      </c>
      <c r="F49" s="9" t="s">
        <v>70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327.67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19</v>
      </c>
      <c r="D51" s="18">
        <v>122.1</v>
      </c>
      <c r="E51" s="10">
        <v>3239</v>
      </c>
      <c r="F51" s="9" t="s">
        <v>47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122.1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77</v>
      </c>
      <c r="D53" s="18">
        <v>112</v>
      </c>
      <c r="E53" s="10">
        <v>3299</v>
      </c>
      <c r="F53" s="9" t="s">
        <v>23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112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4387.5</v>
      </c>
      <c r="E55" s="10">
        <v>3232</v>
      </c>
      <c r="F55" s="9" t="s">
        <v>38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4387.5</v>
      </c>
      <c r="E56" s="24"/>
      <c r="F56" s="26"/>
      <c r="G56" s="27"/>
    </row>
    <row r="57" spans="1:7" x14ac:dyDescent="0.25">
      <c r="A57" s="9" t="s">
        <v>81</v>
      </c>
      <c r="B57" s="14" t="s">
        <v>82</v>
      </c>
      <c r="C57" s="10" t="s">
        <v>19</v>
      </c>
      <c r="D57" s="18">
        <v>350</v>
      </c>
      <c r="E57" s="10">
        <v>3239</v>
      </c>
      <c r="F57" s="9" t="s">
        <v>47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350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19</v>
      </c>
      <c r="D59" s="18">
        <v>111.8</v>
      </c>
      <c r="E59" s="10">
        <v>3234</v>
      </c>
      <c r="F59" s="9" t="s">
        <v>26</v>
      </c>
      <c r="G59" s="28" t="s">
        <v>15</v>
      </c>
    </row>
    <row r="60" spans="1:7" x14ac:dyDescent="0.25">
      <c r="A60" s="9"/>
      <c r="B60" s="14"/>
      <c r="C60" s="10"/>
      <c r="D60" s="18">
        <v>66.91</v>
      </c>
      <c r="E60" s="10">
        <v>3299</v>
      </c>
      <c r="F60" s="9" t="s">
        <v>23</v>
      </c>
      <c r="G60" s="29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SUM(D59:D60)</f>
        <v>178.70999999999998</v>
      </c>
      <c r="E61" s="24"/>
      <c r="F61" s="26"/>
      <c r="G61" s="27"/>
    </row>
    <row r="62" spans="1:7" x14ac:dyDescent="0.25">
      <c r="A62" s="9" t="s">
        <v>85</v>
      </c>
      <c r="B62" s="14" t="s">
        <v>86</v>
      </c>
      <c r="C62" s="10" t="s">
        <v>87</v>
      </c>
      <c r="D62" s="18">
        <v>457.3</v>
      </c>
      <c r="E62" s="10">
        <v>3224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457.3</v>
      </c>
      <c r="E63" s="24"/>
      <c r="F63" s="26"/>
      <c r="G63" s="27"/>
    </row>
    <row r="64" spans="1:7" x14ac:dyDescent="0.25">
      <c r="A64" s="9" t="s">
        <v>88</v>
      </c>
      <c r="B64" s="14" t="s">
        <v>89</v>
      </c>
      <c r="C64" s="10" t="s">
        <v>19</v>
      </c>
      <c r="D64" s="18">
        <v>568.75</v>
      </c>
      <c r="E64" s="10">
        <v>3234</v>
      </c>
      <c r="F64" s="9" t="s">
        <v>26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568.75</v>
      </c>
      <c r="E65" s="24"/>
      <c r="F65" s="26"/>
      <c r="G65" s="27"/>
    </row>
    <row r="66" spans="1:7" x14ac:dyDescent="0.25">
      <c r="A66" s="9" t="s">
        <v>90</v>
      </c>
      <c r="B66" s="14" t="s">
        <v>91</v>
      </c>
      <c r="C66" s="10" t="s">
        <v>19</v>
      </c>
      <c r="D66" s="18">
        <v>78</v>
      </c>
      <c r="E66" s="10">
        <v>3221</v>
      </c>
      <c r="F66" s="9" t="s">
        <v>29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78</v>
      </c>
      <c r="E67" s="24"/>
      <c r="F67" s="26"/>
      <c r="G67" s="27"/>
    </row>
    <row r="68" spans="1:7" x14ac:dyDescent="0.25">
      <c r="A68" s="9" t="s">
        <v>92</v>
      </c>
      <c r="B68" s="14" t="s">
        <v>93</v>
      </c>
      <c r="C68" s="10" t="s">
        <v>19</v>
      </c>
      <c r="D68" s="18">
        <v>119.41</v>
      </c>
      <c r="E68" s="10">
        <v>3224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119.41</v>
      </c>
      <c r="E69" s="24"/>
      <c r="F69" s="26"/>
      <c r="G69" s="27"/>
    </row>
    <row r="70" spans="1:7" x14ac:dyDescent="0.25">
      <c r="A70" s="9" t="s">
        <v>94</v>
      </c>
      <c r="B70" s="14" t="s">
        <v>95</v>
      </c>
      <c r="C70" s="10" t="s">
        <v>77</v>
      </c>
      <c r="D70" s="18">
        <v>80</v>
      </c>
      <c r="E70" s="10">
        <v>3299</v>
      </c>
      <c r="F70" s="9" t="s">
        <v>23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80</v>
      </c>
      <c r="E71" s="24"/>
      <c r="F71" s="26"/>
      <c r="G71" s="27"/>
    </row>
    <row r="72" spans="1:7" x14ac:dyDescent="0.25">
      <c r="A72" s="9" t="s">
        <v>96</v>
      </c>
      <c r="B72" s="14" t="s">
        <v>97</v>
      </c>
      <c r="C72" s="10" t="s">
        <v>19</v>
      </c>
      <c r="D72" s="18">
        <v>65.7</v>
      </c>
      <c r="E72" s="10">
        <v>3236</v>
      </c>
      <c r="F72" s="9" t="s">
        <v>98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65.7</v>
      </c>
      <c r="E73" s="24"/>
      <c r="F73" s="26"/>
      <c r="G73" s="27"/>
    </row>
    <row r="74" spans="1:7" x14ac:dyDescent="0.25">
      <c r="A74" s="9" t="s">
        <v>99</v>
      </c>
      <c r="B74" s="14" t="s">
        <v>100</v>
      </c>
      <c r="C74" s="10" t="s">
        <v>19</v>
      </c>
      <c r="D74" s="18">
        <v>395.24</v>
      </c>
      <c r="E74" s="10">
        <v>3299</v>
      </c>
      <c r="F74" s="9" t="s">
        <v>23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395.24</v>
      </c>
      <c r="E75" s="24"/>
      <c r="F75" s="26"/>
      <c r="G75" s="27"/>
    </row>
    <row r="76" spans="1:7" x14ac:dyDescent="0.25">
      <c r="A76" s="9" t="s">
        <v>101</v>
      </c>
      <c r="B76" s="14" t="s">
        <v>102</v>
      </c>
      <c r="C76" s="10" t="s">
        <v>19</v>
      </c>
      <c r="D76" s="18">
        <v>264.82</v>
      </c>
      <c r="E76" s="10">
        <v>3239</v>
      </c>
      <c r="F76" s="9" t="s">
        <v>47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264.82</v>
      </c>
      <c r="E77" s="24"/>
      <c r="F77" s="26"/>
      <c r="G77" s="27"/>
    </row>
    <row r="78" spans="1:7" x14ac:dyDescent="0.25">
      <c r="A78" s="9" t="s">
        <v>103</v>
      </c>
      <c r="B78" s="14" t="s">
        <v>104</v>
      </c>
      <c r="C78" s="10" t="s">
        <v>19</v>
      </c>
      <c r="D78" s="18">
        <v>116.13</v>
      </c>
      <c r="E78" s="10">
        <v>3231</v>
      </c>
      <c r="F78" s="9" t="s">
        <v>34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116.13</v>
      </c>
      <c r="E79" s="24"/>
      <c r="F79" s="26"/>
      <c r="G79" s="27"/>
    </row>
    <row r="80" spans="1:7" x14ac:dyDescent="0.25">
      <c r="A80" s="9" t="s">
        <v>105</v>
      </c>
      <c r="B80" s="14" t="s">
        <v>106</v>
      </c>
      <c r="C80" s="10" t="s">
        <v>19</v>
      </c>
      <c r="D80" s="18">
        <v>61.9</v>
      </c>
      <c r="E80" s="10">
        <v>3221</v>
      </c>
      <c r="F80" s="9" t="s">
        <v>29</v>
      </c>
      <c r="G80" s="28" t="s">
        <v>15</v>
      </c>
    </row>
    <row r="81" spans="1:7" x14ac:dyDescent="0.25">
      <c r="A81" s="9"/>
      <c r="B81" s="14"/>
      <c r="C81" s="10"/>
      <c r="D81" s="18">
        <v>1118.49</v>
      </c>
      <c r="E81" s="10">
        <v>3221</v>
      </c>
      <c r="F81" s="9" t="s">
        <v>29</v>
      </c>
      <c r="G81" s="29" t="s">
        <v>15</v>
      </c>
    </row>
    <row r="82" spans="1:7" x14ac:dyDescent="0.25">
      <c r="A82" s="9"/>
      <c r="B82" s="14"/>
      <c r="C82" s="10"/>
      <c r="D82" s="18">
        <v>6811.44</v>
      </c>
      <c r="E82" s="10">
        <v>3222</v>
      </c>
      <c r="F82" s="9" t="s">
        <v>70</v>
      </c>
      <c r="G82" s="29" t="s">
        <v>15</v>
      </c>
    </row>
    <row r="83" spans="1:7" x14ac:dyDescent="0.25">
      <c r="A83" s="9"/>
      <c r="B83" s="14"/>
      <c r="C83" s="10"/>
      <c r="D83" s="18">
        <v>280.63</v>
      </c>
      <c r="E83" s="10">
        <v>3299</v>
      </c>
      <c r="F83" s="9" t="s">
        <v>23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SUM(D80:D83)</f>
        <v>8272.4599999999991</v>
      </c>
      <c r="E84" s="24"/>
      <c r="F84" s="26"/>
      <c r="G84" s="27"/>
    </row>
    <row r="85" spans="1:7" x14ac:dyDescent="0.25">
      <c r="A85" s="9" t="s">
        <v>107</v>
      </c>
      <c r="B85" s="14" t="s">
        <v>108</v>
      </c>
      <c r="C85" s="10" t="s">
        <v>80</v>
      </c>
      <c r="D85" s="18">
        <v>10406.85</v>
      </c>
      <c r="E85" s="10">
        <v>3232</v>
      </c>
      <c r="F85" s="9" t="s">
        <v>38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10406.85</v>
      </c>
      <c r="E86" s="24"/>
      <c r="F86" s="26"/>
      <c r="G86" s="27"/>
    </row>
    <row r="87" spans="1:7" x14ac:dyDescent="0.25">
      <c r="A87" s="9" t="s">
        <v>109</v>
      </c>
      <c r="B87" s="14" t="s">
        <v>110</v>
      </c>
      <c r="C87" s="10" t="s">
        <v>19</v>
      </c>
      <c r="D87" s="18">
        <v>17.7</v>
      </c>
      <c r="E87" s="10">
        <v>3299</v>
      </c>
      <c r="F87" s="9" t="s">
        <v>23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17.7</v>
      </c>
      <c r="E88" s="24"/>
      <c r="F88" s="26"/>
      <c r="G88" s="27"/>
    </row>
    <row r="89" spans="1:7" x14ac:dyDescent="0.25">
      <c r="A89" s="9" t="s">
        <v>111</v>
      </c>
      <c r="B89" s="14" t="s">
        <v>112</v>
      </c>
      <c r="C89" s="10" t="s">
        <v>80</v>
      </c>
      <c r="D89" s="18">
        <v>10515</v>
      </c>
      <c r="E89" s="10">
        <v>3239</v>
      </c>
      <c r="F89" s="9" t="s">
        <v>47</v>
      </c>
      <c r="G89" s="28" t="s">
        <v>15</v>
      </c>
    </row>
    <row r="90" spans="1:7" x14ac:dyDescent="0.25">
      <c r="A90" s="9"/>
      <c r="B90" s="14"/>
      <c r="C90" s="10"/>
      <c r="D90" s="18">
        <v>55</v>
      </c>
      <c r="E90" s="10">
        <v>3299</v>
      </c>
      <c r="F90" s="9" t="s">
        <v>23</v>
      </c>
      <c r="G90" s="29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SUM(D89:D90)</f>
        <v>10570</v>
      </c>
      <c r="E91" s="24"/>
      <c r="F91" s="26"/>
      <c r="G91" s="27"/>
    </row>
    <row r="92" spans="1:7" x14ac:dyDescent="0.25">
      <c r="A92" s="9" t="s">
        <v>113</v>
      </c>
      <c r="B92" s="14" t="s">
        <v>114</v>
      </c>
      <c r="C92" s="10" t="s">
        <v>77</v>
      </c>
      <c r="D92" s="18">
        <v>750</v>
      </c>
      <c r="E92" s="10">
        <v>3239</v>
      </c>
      <c r="F92" s="9" t="s">
        <v>47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750</v>
      </c>
      <c r="E93" s="24"/>
      <c r="F93" s="26"/>
      <c r="G93" s="27"/>
    </row>
    <row r="94" spans="1:7" x14ac:dyDescent="0.25">
      <c r="A94" s="9" t="s">
        <v>115</v>
      </c>
      <c r="B94" s="14" t="s">
        <v>116</v>
      </c>
      <c r="C94" s="10" t="s">
        <v>19</v>
      </c>
      <c r="D94" s="18">
        <v>134.44999999999999</v>
      </c>
      <c r="E94" s="10">
        <v>3234</v>
      </c>
      <c r="F94" s="9" t="s">
        <v>26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134.44999999999999</v>
      </c>
      <c r="E95" s="24"/>
      <c r="F95" s="26"/>
      <c r="G95" s="27"/>
    </row>
    <row r="96" spans="1:7" x14ac:dyDescent="0.25">
      <c r="A96" s="9" t="s">
        <v>117</v>
      </c>
      <c r="B96" s="14" t="s">
        <v>118</v>
      </c>
      <c r="C96" s="10" t="s">
        <v>19</v>
      </c>
      <c r="D96" s="18">
        <v>47</v>
      </c>
      <c r="E96" s="10">
        <v>3236</v>
      </c>
      <c r="F96" s="9" t="s">
        <v>98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47</v>
      </c>
      <c r="E97" s="24"/>
      <c r="F97" s="26"/>
      <c r="G97" s="27"/>
    </row>
    <row r="98" spans="1:7" x14ac:dyDescent="0.25">
      <c r="A98" s="9"/>
      <c r="B98" s="14"/>
      <c r="C98" s="10"/>
      <c r="D98" s="18">
        <v>109936.17</v>
      </c>
      <c r="E98" s="10">
        <v>3111</v>
      </c>
      <c r="F98" s="9" t="s">
        <v>119</v>
      </c>
      <c r="G98" s="28" t="s">
        <v>15</v>
      </c>
    </row>
    <row r="99" spans="1:7" x14ac:dyDescent="0.25">
      <c r="A99" s="9"/>
      <c r="B99" s="14"/>
      <c r="C99" s="10"/>
      <c r="D99" s="18">
        <v>334868.64</v>
      </c>
      <c r="E99" s="10">
        <v>3111</v>
      </c>
      <c r="F99" s="9" t="s">
        <v>119</v>
      </c>
      <c r="G99" s="29" t="s">
        <v>15</v>
      </c>
    </row>
    <row r="100" spans="1:7" x14ac:dyDescent="0.25">
      <c r="A100" s="9"/>
      <c r="B100" s="14"/>
      <c r="C100" s="10"/>
      <c r="D100" s="18">
        <v>8835.34</v>
      </c>
      <c r="E100" s="10">
        <v>3113</v>
      </c>
      <c r="F100" s="9" t="s">
        <v>120</v>
      </c>
      <c r="G100" s="29" t="s">
        <v>15</v>
      </c>
    </row>
    <row r="101" spans="1:7" x14ac:dyDescent="0.25">
      <c r="A101" s="9"/>
      <c r="B101" s="14"/>
      <c r="C101" s="10"/>
      <c r="D101" s="18">
        <v>375.27</v>
      </c>
      <c r="E101" s="10">
        <v>3114</v>
      </c>
      <c r="F101" s="9" t="s">
        <v>121</v>
      </c>
      <c r="G101" s="29" t="s">
        <v>15</v>
      </c>
    </row>
    <row r="102" spans="1:7" x14ac:dyDescent="0.25">
      <c r="A102" s="9"/>
      <c r="B102" s="14"/>
      <c r="C102" s="10"/>
      <c r="D102" s="18">
        <v>441.44</v>
      </c>
      <c r="E102" s="10">
        <v>3121</v>
      </c>
      <c r="F102" s="9" t="s">
        <v>122</v>
      </c>
      <c r="G102" s="29" t="s">
        <v>15</v>
      </c>
    </row>
    <row r="103" spans="1:7" x14ac:dyDescent="0.25">
      <c r="A103" s="9"/>
      <c r="B103" s="14"/>
      <c r="C103" s="10"/>
      <c r="D103" s="18">
        <v>3275.87</v>
      </c>
      <c r="E103" s="10">
        <v>3121</v>
      </c>
      <c r="F103" s="9" t="s">
        <v>122</v>
      </c>
      <c r="G103" s="29" t="s">
        <v>15</v>
      </c>
    </row>
    <row r="104" spans="1:7" x14ac:dyDescent="0.25">
      <c r="A104" s="9"/>
      <c r="B104" s="14"/>
      <c r="C104" s="10"/>
      <c r="D104" s="18">
        <v>995.45</v>
      </c>
      <c r="E104" s="10">
        <v>3122</v>
      </c>
      <c r="F104" s="9" t="s">
        <v>123</v>
      </c>
      <c r="G104" s="29" t="s">
        <v>15</v>
      </c>
    </row>
    <row r="105" spans="1:7" x14ac:dyDescent="0.25">
      <c r="A105" s="9"/>
      <c r="B105" s="14"/>
      <c r="C105" s="10"/>
      <c r="D105" s="18">
        <v>56773.11</v>
      </c>
      <c r="E105" s="10">
        <v>3132</v>
      </c>
      <c r="F105" s="9" t="s">
        <v>124</v>
      </c>
      <c r="G105" s="29" t="s">
        <v>15</v>
      </c>
    </row>
    <row r="106" spans="1:7" x14ac:dyDescent="0.25">
      <c r="A106" s="9"/>
      <c r="B106" s="14"/>
      <c r="C106" s="10"/>
      <c r="D106" s="18">
        <v>15012.23</v>
      </c>
      <c r="E106" s="10">
        <v>3141</v>
      </c>
      <c r="F106" s="9" t="s">
        <v>125</v>
      </c>
      <c r="G106" s="29" t="s">
        <v>15</v>
      </c>
    </row>
    <row r="107" spans="1:7" x14ac:dyDescent="0.25">
      <c r="A107" s="9"/>
      <c r="B107" s="14"/>
      <c r="C107" s="10"/>
      <c r="D107" s="18">
        <v>7704.75</v>
      </c>
      <c r="E107" s="10">
        <v>3151</v>
      </c>
      <c r="F107" s="9" t="s">
        <v>126</v>
      </c>
      <c r="G107" s="29" t="s">
        <v>15</v>
      </c>
    </row>
    <row r="108" spans="1:7" x14ac:dyDescent="0.25">
      <c r="A108" s="9"/>
      <c r="B108" s="14"/>
      <c r="C108" s="10"/>
      <c r="D108" s="18">
        <v>23202.76</v>
      </c>
      <c r="E108" s="10">
        <v>3151</v>
      </c>
      <c r="F108" s="9" t="s">
        <v>126</v>
      </c>
      <c r="G108" s="29" t="s">
        <v>15</v>
      </c>
    </row>
    <row r="109" spans="1:7" x14ac:dyDescent="0.25">
      <c r="A109" s="9"/>
      <c r="B109" s="14"/>
      <c r="C109" s="10"/>
      <c r="D109" s="18">
        <v>25716.22</v>
      </c>
      <c r="E109" s="10">
        <v>3162</v>
      </c>
      <c r="F109" s="9" t="s">
        <v>127</v>
      </c>
      <c r="G109" s="29" t="s">
        <v>15</v>
      </c>
    </row>
    <row r="110" spans="1:7" x14ac:dyDescent="0.25">
      <c r="A110" s="9"/>
      <c r="B110" s="14"/>
      <c r="C110" s="10"/>
      <c r="D110" s="18">
        <v>3717.31</v>
      </c>
      <c r="E110" s="10">
        <v>3171</v>
      </c>
      <c r="F110" s="9" t="s">
        <v>128</v>
      </c>
      <c r="G110" s="29" t="s">
        <v>15</v>
      </c>
    </row>
    <row r="111" spans="1:7" x14ac:dyDescent="0.25">
      <c r="A111" s="9"/>
      <c r="B111" s="14"/>
      <c r="C111" s="10"/>
      <c r="D111" s="18">
        <v>40.72</v>
      </c>
      <c r="E111" s="10">
        <v>3211</v>
      </c>
      <c r="F111" s="9" t="s">
        <v>129</v>
      </c>
      <c r="G111" s="29" t="s">
        <v>15</v>
      </c>
    </row>
    <row r="112" spans="1:7" x14ac:dyDescent="0.25">
      <c r="A112" s="9"/>
      <c r="B112" s="14"/>
      <c r="C112" s="10"/>
      <c r="D112" s="18">
        <v>90</v>
      </c>
      <c r="E112" s="10">
        <v>3211</v>
      </c>
      <c r="F112" s="9" t="s">
        <v>129</v>
      </c>
      <c r="G112" s="29" t="s">
        <v>15</v>
      </c>
    </row>
    <row r="113" spans="1:7" x14ac:dyDescent="0.25">
      <c r="A113" s="9"/>
      <c r="B113" s="14"/>
      <c r="C113" s="10"/>
      <c r="D113" s="18">
        <v>130.72</v>
      </c>
      <c r="E113" s="10">
        <v>3211</v>
      </c>
      <c r="F113" s="9" t="s">
        <v>129</v>
      </c>
      <c r="G113" s="29" t="s">
        <v>15</v>
      </c>
    </row>
    <row r="114" spans="1:7" x14ac:dyDescent="0.25">
      <c r="A114" s="9"/>
      <c r="B114" s="14"/>
      <c r="C114" s="10"/>
      <c r="D114" s="18">
        <v>2371.75</v>
      </c>
      <c r="E114" s="10">
        <v>3212</v>
      </c>
      <c r="F114" s="9" t="s">
        <v>130</v>
      </c>
      <c r="G114" s="29" t="s">
        <v>15</v>
      </c>
    </row>
    <row r="115" spans="1:7" x14ac:dyDescent="0.25">
      <c r="A115" s="9"/>
      <c r="B115" s="14"/>
      <c r="C115" s="10"/>
      <c r="D115" s="18">
        <v>6163.66</v>
      </c>
      <c r="E115" s="10">
        <v>3212</v>
      </c>
      <c r="F115" s="9" t="s">
        <v>130</v>
      </c>
      <c r="G115" s="29" t="s">
        <v>15</v>
      </c>
    </row>
    <row r="116" spans="1:7" x14ac:dyDescent="0.25">
      <c r="A116" s="9"/>
      <c r="B116" s="14"/>
      <c r="C116" s="10"/>
      <c r="D116" s="18">
        <v>89.99</v>
      </c>
      <c r="E116" s="10">
        <v>3223</v>
      </c>
      <c r="F116" s="9" t="s">
        <v>50</v>
      </c>
      <c r="G116" s="29" t="s">
        <v>15</v>
      </c>
    </row>
    <row r="117" spans="1:7" x14ac:dyDescent="0.25">
      <c r="A117" s="9"/>
      <c r="B117" s="14"/>
      <c r="C117" s="10"/>
      <c r="D117" s="18">
        <v>145.74</v>
      </c>
      <c r="E117" s="10">
        <v>3237</v>
      </c>
      <c r="F117" s="9" t="s">
        <v>131</v>
      </c>
      <c r="G117" s="29" t="s">
        <v>15</v>
      </c>
    </row>
    <row r="118" spans="1:7" x14ac:dyDescent="0.25">
      <c r="A118" s="9"/>
      <c r="B118" s="14"/>
      <c r="C118" s="10"/>
      <c r="D118" s="18">
        <v>637.5</v>
      </c>
      <c r="E118" s="10">
        <v>3239</v>
      </c>
      <c r="F118" s="9" t="s">
        <v>47</v>
      </c>
      <c r="G118" s="29" t="s">
        <v>15</v>
      </c>
    </row>
    <row r="119" spans="1:7" x14ac:dyDescent="0.25">
      <c r="A119" s="9"/>
      <c r="B119" s="14"/>
      <c r="C119" s="10"/>
      <c r="D119" s="18">
        <v>308.82</v>
      </c>
      <c r="E119" s="10">
        <v>3291</v>
      </c>
      <c r="F119" s="9" t="s">
        <v>132</v>
      </c>
      <c r="G119" s="29" t="s">
        <v>15</v>
      </c>
    </row>
    <row r="120" spans="1:7" x14ac:dyDescent="0.25">
      <c r="A120" s="9"/>
      <c r="B120" s="14"/>
      <c r="C120" s="10"/>
      <c r="D120" s="18">
        <v>415.74</v>
      </c>
      <c r="E120" s="10">
        <v>3299</v>
      </c>
      <c r="F120" s="9" t="s">
        <v>23</v>
      </c>
      <c r="G120" s="29" t="s">
        <v>15</v>
      </c>
    </row>
    <row r="121" spans="1:7" x14ac:dyDescent="0.25">
      <c r="A121" s="9"/>
      <c r="B121" s="14"/>
      <c r="C121" s="10"/>
      <c r="D121" s="18">
        <v>64.59</v>
      </c>
      <c r="E121" s="10">
        <v>3431</v>
      </c>
      <c r="F121" s="9" t="s">
        <v>133</v>
      </c>
      <c r="G121" s="29" t="s">
        <v>15</v>
      </c>
    </row>
    <row r="122" spans="1:7" x14ac:dyDescent="0.25">
      <c r="A122" s="9"/>
      <c r="B122" s="14"/>
      <c r="C122" s="10"/>
      <c r="D122" s="18">
        <v>847.55</v>
      </c>
      <c r="E122" s="10">
        <v>7612</v>
      </c>
      <c r="F122" s="9" t="s">
        <v>20</v>
      </c>
      <c r="G122" s="29" t="s">
        <v>15</v>
      </c>
    </row>
    <row r="123" spans="1:7" ht="21" customHeight="1" thickBot="1" x14ac:dyDescent="0.3">
      <c r="A123" s="22" t="s">
        <v>16</v>
      </c>
      <c r="B123" s="23"/>
      <c r="C123" s="24"/>
      <c r="D123" s="25">
        <f>SUM(D98:D122)</f>
        <v>602161.34</v>
      </c>
      <c r="E123" s="24"/>
      <c r="F123" s="26"/>
      <c r="G123" s="27"/>
    </row>
    <row r="124" spans="1:7" ht="15.75" thickBot="1" x14ac:dyDescent="0.3">
      <c r="A124" s="30" t="s">
        <v>134</v>
      </c>
      <c r="B124" s="31"/>
      <c r="C124" s="32"/>
      <c r="D124" s="33">
        <f>SUM(D8,D10,D12,D14,D18,D20,D22,D24,D26,D28,D30,D32,D34,D36,D38,D40,D42,D44,D46,D48,D50,D52,D54,D56,D58,D61,D63,D65,D67,D69,D71,D73,D75,D77,D79,D84,D86,D88,D91,D93,D95,D97,D123)</f>
        <v>655061.87</v>
      </c>
      <c r="E124" s="32"/>
      <c r="F124" s="34"/>
      <c r="G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2025-10-21T07:32:10Z</dcterms:modified>
</cp:coreProperties>
</file>