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5" i="1" l="1"/>
  <c r="D94" i="1"/>
  <c r="D83" i="1"/>
  <c r="D81" i="1"/>
  <c r="D79" i="1"/>
  <c r="D77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38" i="1"/>
  <c r="D36" i="1"/>
  <c r="D34" i="1"/>
  <c r="D31" i="1"/>
  <c r="D29" i="1"/>
  <c r="D27" i="1"/>
  <c r="D25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<sst xmlns="http://schemas.openxmlformats.org/spreadsheetml/2006/main" count="258" uniqueCount="114">
  <si>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</si>
  <si>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</si>
  <si>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</si>
  <si>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</si>
  <si>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</si>
  <si>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</si>
  <si>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</si>
  <si>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</si>
  <si>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S.S. KRANJČEVIĆA_x000D_
BOGIŠIĆEVA 13_x000D_
ZAGREB_x000D_
Tel: +385(1)4649706   Fax: +385(1)4649706_x000D_
OIB: 67787842481_x000D_
Mail: lana.bicanic4@skole.hr_x000D_
IBAN: HR2623600001101556928</t>
  </si>
  <si>
    <t>Isplata Sredstava Za Razdoblje: 01.07.2025 Do 31.07.2025</t>
  </si>
  <si>
    <t>AGROPROTEINKA-ENERGIJA d.o.o.</t>
  </si>
  <si>
    <t>90174095121</t>
  </si>
  <si>
    <t>SESVETE</t>
  </si>
  <si>
    <t xml:space="preserve">KOMUNALNE USLUGE                                                                                                                                      </t>
  </si>
  <si>
    <t>OŠ S.S. KRANJČEVIĆA</t>
  </si>
  <si>
    <t>Ukupno:</t>
  </si>
  <si>
    <t>FINANCIJSKA AGENCIJA</t>
  </si>
  <si>
    <t>85821130368</t>
  </si>
  <si>
    <t>ZAGREB</t>
  </si>
  <si>
    <t xml:space="preserve">OSTALI NESPOMENUTI RASHODI POSLOVANJA                                                                                                                 </t>
  </si>
  <si>
    <t>ČISTOĆA</t>
  </si>
  <si>
    <t>85584865987</t>
  </si>
  <si>
    <t>KERSCHOFFSET</t>
  </si>
  <si>
    <t>84934386922</t>
  </si>
  <si>
    <t xml:space="preserve">UREDSKI MATERIJAL I OSTALI MATERIJALNI RASHODI                                                                                                        </t>
  </si>
  <si>
    <t>VODOOPSKRBA I ODVODNJA</t>
  </si>
  <si>
    <t>83416546499</t>
  </si>
  <si>
    <t>SOKOL d.o.o.</t>
  </si>
  <si>
    <t>82812328597</t>
  </si>
  <si>
    <t>10000 ZAGREB</t>
  </si>
  <si>
    <t xml:space="preserve">OSTALE USLUGE                                                                                                                                         </t>
  </si>
  <si>
    <t>HRVATSKI TELEKOM D.D.</t>
  </si>
  <si>
    <t>81793146560</t>
  </si>
  <si>
    <t xml:space="preserve">USLUGE TELEFONA, POŠTE I PRIJEVOZA                                                                                                                    </t>
  </si>
  <si>
    <t>AGRODALM</t>
  </si>
  <si>
    <t>80649374262</t>
  </si>
  <si>
    <t xml:space="preserve">MATERIJAL I SIROVINE                                                                                                                                  </t>
  </si>
  <si>
    <t>ZAGREBAČKE PEKARNE KLARA</t>
  </si>
  <si>
    <t>76842508189</t>
  </si>
  <si>
    <t xml:space="preserve">BANKARSKE USLUGE I USLUGE PLATNOG PROMETA                                                                                                             </t>
  </si>
  <si>
    <t>PIEL  DIZALA</t>
  </si>
  <si>
    <t>76120956111</t>
  </si>
  <si>
    <t>SPLIT</t>
  </si>
  <si>
    <t>GRADSKA  PLINARA</t>
  </si>
  <si>
    <t>74364571096</t>
  </si>
  <si>
    <t xml:space="preserve">ENERGIJA                                                                                                                                              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</si>
  <si>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</si>
  <si>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</si>
  <si>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</si>
  <si>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</si>
  <si>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</si>
  <si>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</si>
  <si>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BILIĆ-ERIĆ</t>
  </si>
  <si>
    <t>68580128211</t>
  </si>
  <si>
    <t>H R T</t>
  </si>
  <si>
    <t>68419124305</t>
  </si>
  <si>
    <t xml:space="preserve">USLUGE PROMIDŽBE I INFORMIRANJA                                                                                                                       </t>
  </si>
  <si>
    <t>NARODNE NOVINE</t>
  </si>
  <si>
    <t>64546066176</t>
  </si>
  <si>
    <t>HEP OPSKRBA</t>
  </si>
  <si>
    <t>63073332379</t>
  </si>
  <si>
    <t>MLINAR D.O.O.</t>
  </si>
  <si>
    <t>62296711978</t>
  </si>
  <si>
    <t>MOZAIK KNJIGA</t>
  </si>
  <si>
    <t>57010186553</t>
  </si>
  <si>
    <t>IGOMAT</t>
  </si>
  <si>
    <t>55662000497</t>
  </si>
  <si>
    <t>BREGANA 10432</t>
  </si>
  <si>
    <t>CWS-boco D.O.O.</t>
  </si>
  <si>
    <t>51026536351</t>
  </si>
  <si>
    <t>IMP-ELAS D.O.O.</t>
  </si>
  <si>
    <t>47082004450</t>
  </si>
  <si>
    <t xml:space="preserve">USLUGE TEKUĆEG I INVESTICIJSKOG ODRŽAVANJA                                                                                                            </t>
  </si>
  <si>
    <t>VINDIJA MESO</t>
  </si>
  <si>
    <t>44138062462</t>
  </si>
  <si>
    <t>VARAŽDIN</t>
  </si>
  <si>
    <t>VINDIJA MLIJEKO</t>
  </si>
  <si>
    <t>ČISTA VODA</t>
  </si>
  <si>
    <t>42375187043</t>
  </si>
  <si>
    <t>EKO-DERATIZACIJA</t>
  </si>
  <si>
    <t>38001831721</t>
  </si>
  <si>
    <t>KREATIVA</t>
  </si>
  <si>
    <t>37351859504</t>
  </si>
  <si>
    <t>TEHCEG</t>
  </si>
  <si>
    <t>36150984090</t>
  </si>
  <si>
    <t xml:space="preserve">MATERIJAL I DIJELOVI ZA TEKUĆE I INVESTICIJSKO ODRŽAVANJE                                                                                             </t>
  </si>
  <si>
    <t>KONICA MINOLTA</t>
  </si>
  <si>
    <t>31697259786</t>
  </si>
  <si>
    <t>A1</t>
  </si>
  <si>
    <t>29524210204</t>
  </si>
  <si>
    <t>Usluga d.o.o.</t>
  </si>
  <si>
    <t>27987108040</t>
  </si>
  <si>
    <t>34550 PAKRAC</t>
  </si>
  <si>
    <t>PODRAVKA</t>
  </si>
  <si>
    <t>18928523252</t>
  </si>
  <si>
    <t>KOPRIVNICA</t>
  </si>
  <si>
    <t>AKD-ZAŠTITA D.O.O.</t>
  </si>
  <si>
    <t>09253797076</t>
  </si>
  <si>
    <t>LEDO plus d.o.o.</t>
  </si>
  <si>
    <t>07179054100</t>
  </si>
  <si>
    <t>GRAD.URED ZA PROSTORNO UREĐENJE</t>
  </si>
  <si>
    <t>03744272526</t>
  </si>
  <si>
    <t>ZVIBOR d.o.o.</t>
  </si>
  <si>
    <t>03454358063</t>
  </si>
  <si>
    <t xml:space="preserve"> ZAGREB</t>
  </si>
  <si>
    <t xml:space="preserve">PLAĆE ZA REDOVAN RAD                                                                                                                                  </t>
  </si>
  <si>
    <t>OBVEZE ZA BOLOVANJE NA TERET HZZO-A</t>
  </si>
  <si>
    <t>POREZ NA DOHODAK IZ PLAĆA</t>
  </si>
  <si>
    <t>DOPRINOSI ZA MIROVINSKO OSIGURANJE</t>
  </si>
  <si>
    <t>OBVEZE ZA DOPRINOSE ZA OSN.ZDRAVSTVENO OSIGURANJE</t>
  </si>
  <si>
    <t xml:space="preserve">NAKNADE ZA PRIJEVOZ, ZA RAD NA TERENU I ODVOJENI ŽIVOT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</si>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</sst>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3" fontId="0" fillId="0" borderId="0" xfId="0" applyNumberFormat="1"/>
    <xf numFmtId="43" fontId="4" fillId="2" borderId="0" xfId="0" applyNumberFormat="1" applyFont="1" applyFill="1"/>
    <xf numFmtId="43" fontId="3" fillId="3" borderId="1" xfId="0" applyNumberFormat="1" applyFont="1" applyFill="1" applyBorder="1" applyAlignment="1">
      <alignment horizontal="right" vertical="center"/>
    </xf>
    <xf numFmtId="43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3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3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53.1</v>
      </c>
      <c r="E7" s="10">
        <v>3234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53.1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66.36</v>
      </c>
      <c r="E9" s="10">
        <v>3299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66.36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18</v>
      </c>
      <c r="D11" s="18">
        <v>425.42</v>
      </c>
      <c r="E11" s="10">
        <v>3234</v>
      </c>
      <c r="F11" s="9" t="s">
        <v>13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425.42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18</v>
      </c>
      <c r="D13" s="18">
        <v>576.88</v>
      </c>
      <c r="E13" s="10">
        <v>3221</v>
      </c>
      <c r="F13" s="9" t="s">
        <v>24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576.88</v>
      </c>
      <c r="E14" s="23"/>
      <c r="F14" s="25"/>
      <c r="G14" s="26"/>
    </row>
    <row r="15" spans="1:7" x14ac:dyDescent="0.25">
      <c r="A15" s="9" t="s">
        <v>25</v>
      </c>
      <c r="B15" s="14" t="s">
        <v>26</v>
      </c>
      <c r="C15" s="10" t="s">
        <v>18</v>
      </c>
      <c r="D15" s="18">
        <v>1008.87</v>
      </c>
      <c r="E15" s="10">
        <v>3234</v>
      </c>
      <c r="F15" s="9" t="s">
        <v>13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1008.87</v>
      </c>
      <c r="E16" s="23"/>
      <c r="F16" s="25"/>
      <c r="G16" s="26"/>
    </row>
    <row r="17" spans="1:7" x14ac:dyDescent="0.25">
      <c r="A17" s="9" t="s">
        <v>27</v>
      </c>
      <c r="B17" s="14" t="s">
        <v>28</v>
      </c>
      <c r="C17" s="10" t="s">
        <v>29</v>
      </c>
      <c r="D17" s="18">
        <v>2625</v>
      </c>
      <c r="E17" s="10">
        <v>3239</v>
      </c>
      <c r="F17" s="9" t="s">
        <v>30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2625</v>
      </c>
      <c r="E18" s="23"/>
      <c r="F18" s="25"/>
      <c r="G18" s="26"/>
    </row>
    <row r="19" spans="1:7" x14ac:dyDescent="0.25">
      <c r="A19" s="9" t="s">
        <v>31</v>
      </c>
      <c r="B19" s="14" t="s">
        <v>32</v>
      </c>
      <c r="C19" s="10" t="s">
        <v>18</v>
      </c>
      <c r="D19" s="18">
        <v>6.58</v>
      </c>
      <c r="E19" s="10">
        <v>3231</v>
      </c>
      <c r="F19" s="9" t="s">
        <v>33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6.58</v>
      </c>
      <c r="E20" s="23"/>
      <c r="F20" s="25"/>
      <c r="G20" s="26"/>
    </row>
    <row r="21" spans="1:7" x14ac:dyDescent="0.25">
      <c r="A21" s="9" t="s">
        <v>34</v>
      </c>
      <c r="B21" s="14" t="s">
        <v>35</v>
      </c>
      <c r="C21" s="10" t="s">
        <v>18</v>
      </c>
      <c r="D21" s="18">
        <v>546.54999999999995</v>
      </c>
      <c r="E21" s="10">
        <v>3222</v>
      </c>
      <c r="F21" s="9" t="s">
        <v>36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546.54999999999995</v>
      </c>
      <c r="E22" s="23"/>
      <c r="F22" s="25"/>
      <c r="G22" s="26"/>
    </row>
    <row r="23" spans="1:7" x14ac:dyDescent="0.25">
      <c r="A23" s="9" t="s">
        <v>37</v>
      </c>
      <c r="B23" s="14" t="s">
        <v>38</v>
      </c>
      <c r="C23" s="10" t="s">
        <v>18</v>
      </c>
      <c r="D23" s="18">
        <v>864.65</v>
      </c>
      <c r="E23" s="10">
        <v>3222</v>
      </c>
      <c r="F23" s="9" t="s">
        <v>36</v>
      </c>
      <c r="G23" s="27" t="s">
        <v>14</v>
      </c>
    </row>
    <row r="24" spans="1:7" x14ac:dyDescent="0.25">
      <c r="A24" s="9"/>
      <c r="B24" s="14"/>
      <c r="C24" s="10"/>
      <c r="D24" s="18">
        <v>129.84</v>
      </c>
      <c r="E24" s="10">
        <v>3431</v>
      </c>
      <c r="F24" s="9" t="s">
        <v>39</v>
      </c>
      <c r="G24" s="28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SUM(D23:D24)</f>
        <v>994.49</v>
      </c>
      <c r="E25" s="23"/>
      <c r="F25" s="25"/>
      <c r="G25" s="26"/>
    </row>
    <row r="26" spans="1:7" x14ac:dyDescent="0.25">
      <c r="A26" s="9" t="s">
        <v>40</v>
      </c>
      <c r="B26" s="14" t="s">
        <v>41</v>
      </c>
      <c r="C26" s="10" t="s">
        <v>42</v>
      </c>
      <c r="D26" s="18">
        <v>76.36</v>
      </c>
      <c r="E26" s="10">
        <v>3239</v>
      </c>
      <c r="F26" s="9" t="s">
        <v>30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76.36</v>
      </c>
      <c r="E27" s="23"/>
      <c r="F27" s="25"/>
      <c r="G27" s="26"/>
    </row>
    <row r="28" spans="1:7" x14ac:dyDescent="0.25">
      <c r="A28" s="9" t="s">
        <v>43</v>
      </c>
      <c r="B28" s="14" t="s">
        <v>44</v>
      </c>
      <c r="C28" s="10" t="s">
        <v>18</v>
      </c>
      <c r="D28" s="18">
        <v>2571</v>
      </c>
      <c r="E28" s="10">
        <v>3223</v>
      </c>
      <c r="F28" s="9" t="s">
        <v>45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2571</v>
      </c>
      <c r="E29" s="23"/>
      <c r="F29" s="25"/>
      <c r="G29" s="26"/>
    </row>
    <row r="30" spans="1:7" x14ac:dyDescent="0.25">
      <c r="A30" s="9" t="s">
        <v>46</v>
      </c>
      <c r="B30" s="14" t="s">
        <v>47</v>
      </c>
      <c r="C30" s="10" t="s">
        <v>48</v>
      </c>
      <c r="D30" s="18">
        <v>152.5</v>
      </c>
      <c r="E30" s="10">
        <v>3238</v>
      </c>
      <c r="F30" s="9" t="s">
        <v>49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152.5</v>
      </c>
      <c r="E31" s="23"/>
      <c r="F31" s="25"/>
      <c r="G31" s="26"/>
    </row>
    <row r="32" spans="1:7" x14ac:dyDescent="0.25">
      <c r="A32" s="9" t="s">
        <v>50</v>
      </c>
      <c r="B32" s="14" t="s">
        <v>51</v>
      </c>
      <c r="C32" s="10" t="s">
        <v>18</v>
      </c>
      <c r="D32" s="18">
        <v>123.64</v>
      </c>
      <c r="E32" s="10">
        <v>3231</v>
      </c>
      <c r="F32" s="9" t="s">
        <v>33</v>
      </c>
      <c r="G32" s="27" t="s">
        <v>14</v>
      </c>
    </row>
    <row r="33" spans="1:7" x14ac:dyDescent="0.25">
      <c r="A33" s="9"/>
      <c r="B33" s="14"/>
      <c r="C33" s="10"/>
      <c r="D33" s="18">
        <v>0.96</v>
      </c>
      <c r="E33" s="10">
        <v>3299</v>
      </c>
      <c r="F33" s="9" t="s">
        <v>19</v>
      </c>
      <c r="G33" s="28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SUM(D32:D33)</f>
        <v>124.6</v>
      </c>
      <c r="E34" s="23"/>
      <c r="F34" s="25"/>
      <c r="G34" s="26"/>
    </row>
    <row r="35" spans="1:7" x14ac:dyDescent="0.25">
      <c r="A35" s="9" t="s">
        <v>52</v>
      </c>
      <c r="B35" s="14" t="s">
        <v>53</v>
      </c>
      <c r="C35" s="10" t="s">
        <v>12</v>
      </c>
      <c r="D35" s="18">
        <v>46.25</v>
      </c>
      <c r="E35" s="10">
        <v>3239</v>
      </c>
      <c r="F35" s="9" t="s">
        <v>30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46.25</v>
      </c>
      <c r="E36" s="23"/>
      <c r="F36" s="25"/>
      <c r="G36" s="26"/>
    </row>
    <row r="37" spans="1:7" x14ac:dyDescent="0.25">
      <c r="A37" s="9" t="s">
        <v>54</v>
      </c>
      <c r="B37" s="14" t="s">
        <v>55</v>
      </c>
      <c r="C37" s="10" t="s">
        <v>18</v>
      </c>
      <c r="D37" s="18">
        <v>10.62</v>
      </c>
      <c r="E37" s="10">
        <v>3233</v>
      </c>
      <c r="F37" s="9" t="s">
        <v>56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10.62</v>
      </c>
      <c r="E38" s="23"/>
      <c r="F38" s="25"/>
      <c r="G38" s="26"/>
    </row>
    <row r="39" spans="1:7" x14ac:dyDescent="0.25">
      <c r="A39" s="9" t="s">
        <v>57</v>
      </c>
      <c r="B39" s="14" t="s">
        <v>58</v>
      </c>
      <c r="C39" s="10" t="s">
        <v>18</v>
      </c>
      <c r="D39" s="18">
        <v>26.25</v>
      </c>
      <c r="E39" s="10">
        <v>3221</v>
      </c>
      <c r="F39" s="9" t="s">
        <v>24</v>
      </c>
      <c r="G39" s="27" t="s">
        <v>14</v>
      </c>
    </row>
    <row r="40" spans="1:7" x14ac:dyDescent="0.25">
      <c r="A40" s="9"/>
      <c r="B40" s="14"/>
      <c r="C40" s="10"/>
      <c r="D40" s="18">
        <v>469.13</v>
      </c>
      <c r="E40" s="10">
        <v>3221</v>
      </c>
      <c r="F40" s="9" t="s">
        <v>24</v>
      </c>
      <c r="G40" s="28" t="s">
        <v>14</v>
      </c>
    </row>
    <row r="41" spans="1:7" x14ac:dyDescent="0.25">
      <c r="A41" s="9"/>
      <c r="B41" s="14"/>
      <c r="C41" s="10"/>
      <c r="D41" s="18">
        <v>150</v>
      </c>
      <c r="E41" s="10">
        <v>3299</v>
      </c>
      <c r="F41" s="9" t="s">
        <v>19</v>
      </c>
      <c r="G41" s="28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SUM(D39:D41)</f>
        <v>645.38</v>
      </c>
      <c r="E42" s="23"/>
      <c r="F42" s="25"/>
      <c r="G42" s="26"/>
    </row>
    <row r="43" spans="1:7" x14ac:dyDescent="0.25">
      <c r="A43" s="9" t="s">
        <v>59</v>
      </c>
      <c r="B43" s="14" t="s">
        <v>60</v>
      </c>
      <c r="C43" s="10" t="s">
        <v>18</v>
      </c>
      <c r="D43" s="18">
        <v>2498.81</v>
      </c>
      <c r="E43" s="10">
        <v>3223</v>
      </c>
      <c r="F43" s="9" t="s">
        <v>45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2498.81</v>
      </c>
      <c r="E44" s="23"/>
      <c r="F44" s="25"/>
      <c r="G44" s="26"/>
    </row>
    <row r="45" spans="1:7" x14ac:dyDescent="0.25">
      <c r="A45" s="9" t="s">
        <v>61</v>
      </c>
      <c r="B45" s="14" t="s">
        <v>62</v>
      </c>
      <c r="C45" s="10" t="s">
        <v>18</v>
      </c>
      <c r="D45" s="18">
        <v>729.54</v>
      </c>
      <c r="E45" s="10">
        <v>3222</v>
      </c>
      <c r="F45" s="9" t="s">
        <v>36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729.54</v>
      </c>
      <c r="E46" s="23"/>
      <c r="F46" s="25"/>
      <c r="G46" s="26"/>
    </row>
    <row r="47" spans="1:7" x14ac:dyDescent="0.25">
      <c r="A47" s="9" t="s">
        <v>63</v>
      </c>
      <c r="B47" s="14" t="s">
        <v>64</v>
      </c>
      <c r="C47" s="10" t="s">
        <v>18</v>
      </c>
      <c r="D47" s="18">
        <v>66.69</v>
      </c>
      <c r="E47" s="10">
        <v>3221</v>
      </c>
      <c r="F47" s="9" t="s">
        <v>24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66.69</v>
      </c>
      <c r="E48" s="23"/>
      <c r="F48" s="25"/>
      <c r="G48" s="26"/>
    </row>
    <row r="49" spans="1:7" x14ac:dyDescent="0.25">
      <c r="A49" s="9" t="s">
        <v>65</v>
      </c>
      <c r="B49" s="14" t="s">
        <v>66</v>
      </c>
      <c r="C49" s="10" t="s">
        <v>67</v>
      </c>
      <c r="D49" s="18">
        <v>1462.66</v>
      </c>
      <c r="E49" s="10">
        <v>3222</v>
      </c>
      <c r="F49" s="9" t="s">
        <v>36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1462.66</v>
      </c>
      <c r="E50" s="23"/>
      <c r="F50" s="25"/>
      <c r="G50" s="26"/>
    </row>
    <row r="51" spans="1:7" x14ac:dyDescent="0.25">
      <c r="A51" s="9" t="s">
        <v>68</v>
      </c>
      <c r="B51" s="14" t="s">
        <v>69</v>
      </c>
      <c r="C51" s="10" t="s">
        <v>18</v>
      </c>
      <c r="D51" s="18">
        <v>61.05</v>
      </c>
      <c r="E51" s="10">
        <v>3239</v>
      </c>
      <c r="F51" s="9" t="s">
        <v>30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61.05</v>
      </c>
      <c r="E52" s="23"/>
      <c r="F52" s="25"/>
      <c r="G52" s="26"/>
    </row>
    <row r="53" spans="1:7" x14ac:dyDescent="0.25">
      <c r="A53" s="9" t="s">
        <v>70</v>
      </c>
      <c r="B53" s="14" t="s">
        <v>71</v>
      </c>
      <c r="C53" s="10" t="s">
        <v>29</v>
      </c>
      <c r="D53" s="18">
        <v>150</v>
      </c>
      <c r="E53" s="10">
        <v>3232</v>
      </c>
      <c r="F53" s="9" t="s">
        <v>72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150</v>
      </c>
      <c r="E54" s="23"/>
      <c r="F54" s="25"/>
      <c r="G54" s="26"/>
    </row>
    <row r="55" spans="1:7" x14ac:dyDescent="0.25">
      <c r="A55" s="9" t="s">
        <v>73</v>
      </c>
      <c r="B55" s="14" t="s">
        <v>74</v>
      </c>
      <c r="C55" s="10" t="s">
        <v>75</v>
      </c>
      <c r="D55" s="18">
        <v>1086.07</v>
      </c>
      <c r="E55" s="10">
        <v>3222</v>
      </c>
      <c r="F55" s="9" t="s">
        <v>36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1086.07</v>
      </c>
      <c r="E56" s="23"/>
      <c r="F56" s="25"/>
      <c r="G56" s="26"/>
    </row>
    <row r="57" spans="1:7" x14ac:dyDescent="0.25">
      <c r="A57" s="9" t="s">
        <v>76</v>
      </c>
      <c r="B57" s="14" t="s">
        <v>74</v>
      </c>
      <c r="C57" s="10" t="s">
        <v>75</v>
      </c>
      <c r="D57" s="18">
        <v>1884.59</v>
      </c>
      <c r="E57" s="10">
        <v>3222</v>
      </c>
      <c r="F57" s="9" t="s">
        <v>36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1884.59</v>
      </c>
      <c r="E58" s="23"/>
      <c r="F58" s="25"/>
      <c r="G58" s="26"/>
    </row>
    <row r="59" spans="1:7" x14ac:dyDescent="0.25">
      <c r="A59" s="9" t="s">
        <v>77</v>
      </c>
      <c r="B59" s="14" t="s">
        <v>78</v>
      </c>
      <c r="C59" s="10" t="s">
        <v>18</v>
      </c>
      <c r="D59" s="18">
        <v>34.9</v>
      </c>
      <c r="E59" s="10">
        <v>3299</v>
      </c>
      <c r="F59" s="9" t="s">
        <v>19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34.9</v>
      </c>
      <c r="E60" s="23"/>
      <c r="F60" s="25"/>
      <c r="G60" s="26"/>
    </row>
    <row r="61" spans="1:7" x14ac:dyDescent="0.25">
      <c r="A61" s="9" t="s">
        <v>79</v>
      </c>
      <c r="B61" s="14" t="s">
        <v>80</v>
      </c>
      <c r="C61" s="10" t="s">
        <v>18</v>
      </c>
      <c r="D61" s="18">
        <v>437.5</v>
      </c>
      <c r="E61" s="10">
        <v>3234</v>
      </c>
      <c r="F61" s="9" t="s">
        <v>13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437.5</v>
      </c>
      <c r="E62" s="23"/>
      <c r="F62" s="25"/>
      <c r="G62" s="26"/>
    </row>
    <row r="63" spans="1:7" x14ac:dyDescent="0.25">
      <c r="A63" s="9" t="s">
        <v>81</v>
      </c>
      <c r="B63" s="14" t="s">
        <v>82</v>
      </c>
      <c r="C63" s="10" t="s">
        <v>18</v>
      </c>
      <c r="D63" s="18">
        <v>175.85</v>
      </c>
      <c r="E63" s="10">
        <v>3221</v>
      </c>
      <c r="F63" s="9" t="s">
        <v>24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175.85</v>
      </c>
      <c r="E64" s="23"/>
      <c r="F64" s="25"/>
      <c r="G64" s="26"/>
    </row>
    <row r="65" spans="1:7" x14ac:dyDescent="0.25">
      <c r="A65" s="9" t="s">
        <v>83</v>
      </c>
      <c r="B65" s="14" t="s">
        <v>84</v>
      </c>
      <c r="C65" s="10" t="s">
        <v>18</v>
      </c>
      <c r="D65" s="18">
        <v>92.11</v>
      </c>
      <c r="E65" s="10">
        <v>3224</v>
      </c>
      <c r="F65" s="9" t="s">
        <v>85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92.11</v>
      </c>
      <c r="E66" s="23"/>
      <c r="F66" s="25"/>
      <c r="G66" s="26"/>
    </row>
    <row r="67" spans="1:7" x14ac:dyDescent="0.25">
      <c r="A67" s="9" t="s">
        <v>86</v>
      </c>
      <c r="B67" s="14" t="s">
        <v>87</v>
      </c>
      <c r="C67" s="10" t="s">
        <v>18</v>
      </c>
      <c r="D67" s="18">
        <v>478.07</v>
      </c>
      <c r="E67" s="10">
        <v>3239</v>
      </c>
      <c r="F67" s="9" t="s">
        <v>30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478.07</v>
      </c>
      <c r="E68" s="23"/>
      <c r="F68" s="25"/>
      <c r="G68" s="26"/>
    </row>
    <row r="69" spans="1:7" x14ac:dyDescent="0.25">
      <c r="A69" s="9" t="s">
        <v>88</v>
      </c>
      <c r="B69" s="14" t="s">
        <v>89</v>
      </c>
      <c r="C69" s="10" t="s">
        <v>18</v>
      </c>
      <c r="D69" s="18">
        <v>116.13</v>
      </c>
      <c r="E69" s="10">
        <v>3231</v>
      </c>
      <c r="F69" s="9" t="s">
        <v>33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116.13</v>
      </c>
      <c r="E70" s="23"/>
      <c r="F70" s="25"/>
      <c r="G70" s="26"/>
    </row>
    <row r="71" spans="1:7" x14ac:dyDescent="0.25">
      <c r="A71" s="9" t="s">
        <v>90</v>
      </c>
      <c r="B71" s="14" t="s">
        <v>91</v>
      </c>
      <c r="C71" s="10" t="s">
        <v>92</v>
      </c>
      <c r="D71" s="18">
        <v>1808.35</v>
      </c>
      <c r="E71" s="10">
        <v>3232</v>
      </c>
      <c r="F71" s="9" t="s">
        <v>72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1808.35</v>
      </c>
      <c r="E72" s="23"/>
      <c r="F72" s="25"/>
      <c r="G72" s="26"/>
    </row>
    <row r="73" spans="1:7" x14ac:dyDescent="0.25">
      <c r="A73" s="9" t="s">
        <v>93</v>
      </c>
      <c r="B73" s="14" t="s">
        <v>94</v>
      </c>
      <c r="C73" s="10" t="s">
        <v>95</v>
      </c>
      <c r="D73" s="18">
        <v>88.65</v>
      </c>
      <c r="E73" s="10">
        <v>3222</v>
      </c>
      <c r="F73" s="9" t="s">
        <v>36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88.65</v>
      </c>
      <c r="E74" s="23"/>
      <c r="F74" s="25"/>
      <c r="G74" s="26"/>
    </row>
    <row r="75" spans="1:7" x14ac:dyDescent="0.25">
      <c r="A75" s="9" t="s">
        <v>96</v>
      </c>
      <c r="B75" s="14" t="s">
        <v>97</v>
      </c>
      <c r="C75" s="10" t="s">
        <v>29</v>
      </c>
      <c r="D75" s="18">
        <v>137.5</v>
      </c>
      <c r="E75" s="10">
        <v>3234</v>
      </c>
      <c r="F75" s="9" t="s">
        <v>13</v>
      </c>
      <c r="G75" s="27" t="s">
        <v>14</v>
      </c>
    </row>
    <row r="76" spans="1:7" x14ac:dyDescent="0.25">
      <c r="A76" s="9"/>
      <c r="B76" s="14"/>
      <c r="C76" s="10"/>
      <c r="D76" s="18">
        <v>55</v>
      </c>
      <c r="E76" s="10">
        <v>3299</v>
      </c>
      <c r="F76" s="9" t="s">
        <v>19</v>
      </c>
      <c r="G76" s="28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SUM(D75:D76)</f>
        <v>192.5</v>
      </c>
      <c r="E77" s="23"/>
      <c r="F77" s="25"/>
      <c r="G77" s="26"/>
    </row>
    <row r="78" spans="1:7" x14ac:dyDescent="0.25">
      <c r="A78" s="9" t="s">
        <v>98</v>
      </c>
      <c r="B78" s="14" t="s">
        <v>99</v>
      </c>
      <c r="C78" s="10" t="s">
        <v>18</v>
      </c>
      <c r="D78" s="18">
        <v>198.45</v>
      </c>
      <c r="E78" s="10">
        <v>3222</v>
      </c>
      <c r="F78" s="9" t="s">
        <v>36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198.45</v>
      </c>
      <c r="E79" s="23"/>
      <c r="F79" s="25"/>
      <c r="G79" s="26"/>
    </row>
    <row r="80" spans="1:7" x14ac:dyDescent="0.25">
      <c r="A80" s="9" t="s">
        <v>100</v>
      </c>
      <c r="B80" s="14" t="s">
        <v>101</v>
      </c>
      <c r="C80" s="10" t="s">
        <v>18</v>
      </c>
      <c r="D80" s="18">
        <v>134.44999999999999</v>
      </c>
      <c r="E80" s="10">
        <v>3234</v>
      </c>
      <c r="F80" s="9" t="s">
        <v>13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134.44999999999999</v>
      </c>
      <c r="E81" s="23"/>
      <c r="F81" s="25"/>
      <c r="G81" s="26"/>
    </row>
    <row r="82" spans="1:7" x14ac:dyDescent="0.25">
      <c r="A82" s="9" t="s">
        <v>102</v>
      </c>
      <c r="B82" s="14" t="s">
        <v>103</v>
      </c>
      <c r="C82" s="10" t="s">
        <v>104</v>
      </c>
      <c r="D82" s="18">
        <v>95.63</v>
      </c>
      <c r="E82" s="10">
        <v>3221</v>
      </c>
      <c r="F82" s="9" t="s">
        <v>24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95.63</v>
      </c>
      <c r="E83" s="23"/>
      <c r="F83" s="25"/>
      <c r="G83" s="26"/>
    </row>
    <row r="84" spans="1:7" x14ac:dyDescent="0.25">
      <c r="A84" s="9"/>
      <c r="B84" s="14"/>
      <c r="C84" s="10"/>
      <c r="D84" s="18">
        <v>114015.84</v>
      </c>
      <c r="E84" s="10">
        <v>3111</v>
      </c>
      <c r="F84" s="9" t="s">
        <v>105</v>
      </c>
      <c r="G84" s="27" t="s">
        <v>14</v>
      </c>
    </row>
    <row r="85" spans="1:7" x14ac:dyDescent="0.25">
      <c r="A85" s="9"/>
      <c r="B85" s="14"/>
      <c r="C85" s="10"/>
      <c r="D85" s="18">
        <v>794.26</v>
      </c>
      <c r="E85" s="10">
        <v>3122</v>
      </c>
      <c r="F85" s="9" t="s">
        <v>106</v>
      </c>
      <c r="G85" s="28" t="s">
        <v>14</v>
      </c>
    </row>
    <row r="86" spans="1:7" x14ac:dyDescent="0.25">
      <c r="A86" s="9"/>
      <c r="B86" s="14"/>
      <c r="C86" s="10"/>
      <c r="D86" s="18">
        <v>15521.14</v>
      </c>
      <c r="E86" s="10">
        <v>3141</v>
      </c>
      <c r="F86" s="9" t="s">
        <v>107</v>
      </c>
      <c r="G86" s="28" t="s">
        <v>14</v>
      </c>
    </row>
    <row r="87" spans="1:7" x14ac:dyDescent="0.25">
      <c r="A87" s="9"/>
      <c r="B87" s="14"/>
      <c r="C87" s="10"/>
      <c r="D87" s="18">
        <v>7988.37</v>
      </c>
      <c r="E87" s="10">
        <v>3151</v>
      </c>
      <c r="F87" s="9" t="s">
        <v>108</v>
      </c>
      <c r="G87" s="28" t="s">
        <v>14</v>
      </c>
    </row>
    <row r="88" spans="1:7" x14ac:dyDescent="0.25">
      <c r="A88" s="9"/>
      <c r="B88" s="14"/>
      <c r="C88" s="10"/>
      <c r="D88" s="18">
        <v>23699.09</v>
      </c>
      <c r="E88" s="10">
        <v>3151</v>
      </c>
      <c r="F88" s="9" t="s">
        <v>108</v>
      </c>
      <c r="G88" s="28" t="s">
        <v>14</v>
      </c>
    </row>
    <row r="89" spans="1:7" x14ac:dyDescent="0.25">
      <c r="A89" s="9"/>
      <c r="B89" s="14"/>
      <c r="C89" s="10"/>
      <c r="D89" s="18">
        <v>26601.99</v>
      </c>
      <c r="E89" s="10">
        <v>3162</v>
      </c>
      <c r="F89" s="9" t="s">
        <v>109</v>
      </c>
      <c r="G89" s="28" t="s">
        <v>14</v>
      </c>
    </row>
    <row r="90" spans="1:7" x14ac:dyDescent="0.25">
      <c r="A90" s="9"/>
      <c r="B90" s="14"/>
      <c r="C90" s="10"/>
      <c r="D90" s="18">
        <v>3773.83</v>
      </c>
      <c r="E90" s="10">
        <v>3212</v>
      </c>
      <c r="F90" s="9" t="s">
        <v>110</v>
      </c>
      <c r="G90" s="28" t="s">
        <v>14</v>
      </c>
    </row>
    <row r="91" spans="1:7" x14ac:dyDescent="0.25">
      <c r="A91" s="9"/>
      <c r="B91" s="14"/>
      <c r="C91" s="10"/>
      <c r="D91" s="18">
        <v>249.68</v>
      </c>
      <c r="E91" s="10">
        <v>3237</v>
      </c>
      <c r="F91" s="9" t="s">
        <v>111</v>
      </c>
      <c r="G91" s="28" t="s">
        <v>14</v>
      </c>
    </row>
    <row r="92" spans="1:7" x14ac:dyDescent="0.25">
      <c r="A92" s="9"/>
      <c r="B92" s="14"/>
      <c r="C92" s="10"/>
      <c r="D92" s="18">
        <v>154.41</v>
      </c>
      <c r="E92" s="10">
        <v>3291</v>
      </c>
      <c r="F92" s="9" t="s">
        <v>112</v>
      </c>
      <c r="G92" s="28" t="s">
        <v>14</v>
      </c>
    </row>
    <row r="93" spans="1:7" x14ac:dyDescent="0.25">
      <c r="A93" s="9"/>
      <c r="B93" s="14"/>
      <c r="C93" s="10"/>
      <c r="D93" s="18">
        <v>339.03</v>
      </c>
      <c r="E93" s="10">
        <v>3431</v>
      </c>
      <c r="F93" s="9" t="s">
        <v>39</v>
      </c>
      <c r="G93" s="28" t="s">
        <v>14</v>
      </c>
    </row>
    <row r="94" spans="1:7" ht="21" customHeight="1" thickBot="1" x14ac:dyDescent="0.3">
      <c r="A94" s="21" t="s">
        <v>15</v>
      </c>
      <c r="B94" s="22"/>
      <c r="C94" s="23"/>
      <c r="D94" s="24">
        <f>SUM(D84:D93)</f>
        <v>193137.63999999996</v>
      </c>
      <c r="E94" s="23"/>
      <c r="F94" s="25"/>
      <c r="G94" s="26"/>
    </row>
    <row r="95" spans="1:7" ht="15.75" thickBot="1" x14ac:dyDescent="0.3">
      <c r="A95" s="29" t="s">
        <v>113</v>
      </c>
      <c r="B95" s="30"/>
      <c r="C95" s="31"/>
      <c r="D95" s="32">
        <f>SUM(D8,D10,D12,D14,D16,D18,D20,D22,D25,D27,D29,D31,D34,D36,D38,D42,D44,D46,D48,D50,D52,D54,D56,D58,D60,D62,D64,D66,D68,D70,D72,D74,D77,D79,D81,D83,D94)</f>
        <v>214859.59999999995</v>
      </c>
      <c r="E95" s="31"/>
      <c r="F95" s="33"/>
      <c r="G95" s="34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2025-09-02T09:25:34Z</dcterms:modified>
</cp:coreProperties>
</file>