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D142" i="1"/>
  <c r="D116" i="1"/>
  <c r="D114" i="1"/>
  <c r="D111" i="1"/>
  <c r="D109" i="1"/>
  <c r="D107" i="1"/>
  <c r="D105" i="1"/>
  <c r="D102" i="1"/>
  <c r="D100" i="1"/>
  <c r="D98" i="1"/>
  <c r="D94" i="1"/>
  <c r="D92" i="1"/>
  <c r="D90" i="1"/>
  <c r="D87" i="1"/>
  <c r="D85" i="1"/>
  <c r="D83" i="1"/>
  <c r="D81" i="1"/>
  <c r="D79" i="1"/>
  <c r="D77" i="1"/>
  <c r="D75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<sst xmlns="http://schemas.openxmlformats.org/spreadsheetml/2006/main" count="385" uniqueCount="160">
  <si>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</si>
  <si>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</si>
  <si>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</si>
  <si>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</si>
  <si>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</si>
  <si>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</si>
  <si>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</si>
  <si>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</si>
  <si>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S.S. KRANJČEVIĆA_x000D_
BOGIŠIĆEVA 13_x000D_
ZAGREB_x000D_
Tel: +385(1)4649706   Fax: +385(1)4649706_x000D_
OIB: 67787842481_x000D_
Mail: lana.bicanic4@skole.hr_x000D_
IBAN: HR2623600001101556928</t>
  </si>
  <si>
    <t xml:space="preserve">Odgovorna Osoba: MELITA HALUGA dipl. uč_x000D_
     </t>
  </si>
  <si>
    <t>Isplata Sredstava Za Razdoblje: 01.04.2025 Do 30.04.2025</t>
  </si>
  <si>
    <t>INVENTIVNA RJEŠENJA društvo s ograničenom odgovornošću za trgovinu i usluge</t>
  </si>
  <si>
    <t>90708101924</t>
  </si>
  <si>
    <t>10410 Velika Gorica</t>
  </si>
  <si>
    <t xml:space="preserve">MATERIJAL I SIROVINE                                                                                                                                  </t>
  </si>
  <si>
    <t>OŠ S.S. KRANJČEVIĆA</t>
  </si>
  <si>
    <t>Ukupno:</t>
  </si>
  <si>
    <t>TEHNOINVEST  ZAGREB</t>
  </si>
  <si>
    <t>90487555284</t>
  </si>
  <si>
    <t>ZAGREB</t>
  </si>
  <si>
    <t xml:space="preserve">UREDSKI MATERIJAL I OSTALI MATERIJALNI RASHODI                                                                                                        </t>
  </si>
  <si>
    <t>ACQUISITUM MAGNUM</t>
  </si>
  <si>
    <t>89836623071</t>
  </si>
  <si>
    <t xml:space="preserve">OSTALI NESPOMENUTI RASHODI POSLOVANJA                                                                                                                 </t>
  </si>
  <si>
    <t xml:space="preserve">UREDSKA OPREMA I NAMJEŠTAJ                                                                                                                            </t>
  </si>
  <si>
    <t>DECATHLON</t>
  </si>
  <si>
    <t>89516372197</t>
  </si>
  <si>
    <t>ČAZMATRANS</t>
  </si>
  <si>
    <t>87679956140</t>
  </si>
  <si>
    <t>43240 ČAZMA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</si>
  <si>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</si>
  <si>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</si>
  <si>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</si>
  <si>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ČISTOĆA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</si>
  <si>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</si>
  <si>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</si>
  <si>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</t>
  </si>
  <si>
    <t>83416546499</t>
  </si>
  <si>
    <t>SOKOL d.o.o.</t>
  </si>
  <si>
    <t>82812328597</t>
  </si>
  <si>
    <t>10000 ZAGREB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</si>
  <si>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</si>
  <si>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</si>
  <si>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</si>
  <si>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AGRODALM</t>
  </si>
  <si>
    <t>80649374262</t>
  </si>
  <si>
    <t>MONTMONTAŽA-GRADITELJSTVO d.o.o. za usluge, inženjering i trgovinu</t>
  </si>
  <si>
    <t>79067550207</t>
  </si>
  <si>
    <t>47000 Karlovac</t>
  </si>
  <si>
    <t xml:space="preserve">USLUGE TEKUĆEG I INVESTICIJSKOG ODRŽAVANJA                                                                                                            </t>
  </si>
  <si>
    <t>URIHO</t>
  </si>
  <si>
    <t>77931216562</t>
  </si>
  <si>
    <t>ZAGREBAČKE PEKARNE KLARA</t>
  </si>
  <si>
    <t>76842508189</t>
  </si>
  <si>
    <t>PIEL  DIZALA</t>
  </si>
  <si>
    <t>76120956111</t>
  </si>
  <si>
    <t>SPLIT</t>
  </si>
  <si>
    <t>GRADSKA  PLINARA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</si>
  <si>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</si>
  <si>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</si>
  <si>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</si>
  <si>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</si>
  <si>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</si>
  <si>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</si>
  <si>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</si>
  <si>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</si>
  <si>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CASA GARZOTTO INTEGRAL HOTEL</t>
  </si>
  <si>
    <t>69956664510</t>
  </si>
  <si>
    <t>ROVINJ</t>
  </si>
  <si>
    <t xml:space="preserve">SLUŽBENA PUTOVANJA                                                                                                                                    </t>
  </si>
  <si>
    <t>H R T</t>
  </si>
  <si>
    <t>68419124305</t>
  </si>
  <si>
    <t xml:space="preserve">USLUGE PROMIDŽBE I INFORMIRANJA                                                                                                                       </t>
  </si>
  <si>
    <t>DIVNA PROIZVODNJA I USLUGE, D.O.O.</t>
  </si>
  <si>
    <t>67080200094</t>
  </si>
  <si>
    <t>52100 PULA</t>
  </si>
  <si>
    <t>NARODNE NOVINE</t>
  </si>
  <si>
    <t>64546066176</t>
  </si>
  <si>
    <t>HEP OPSKRBA</t>
  </si>
  <si>
    <t>63073332379</t>
  </si>
  <si>
    <t>MLINAR D.O.O.</t>
  </si>
  <si>
    <t>62296711978</t>
  </si>
  <si>
    <t>OPG MIROSLAV KINDER</t>
  </si>
  <si>
    <t>58849741339</t>
  </si>
  <si>
    <t>10361 GLAVNIČICA</t>
  </si>
  <si>
    <t>PAN PEK</t>
  </si>
  <si>
    <t>58203211592</t>
  </si>
  <si>
    <t>IGOMAT</t>
  </si>
  <si>
    <t>55662000497</t>
  </si>
  <si>
    <t>BREGANA 10432</t>
  </si>
  <si>
    <t>NOMAGO D.O.O.</t>
  </si>
  <si>
    <t>5143373000</t>
  </si>
  <si>
    <t xml:space="preserve">LJUBLJANA </t>
  </si>
  <si>
    <t>CWS-boco D.O.O.</t>
  </si>
  <si>
    <t>51026536351</t>
  </si>
  <si>
    <t>BOLT</t>
  </si>
  <si>
    <t>50531720174</t>
  </si>
  <si>
    <t>BRODIĆ PROMET</t>
  </si>
  <si>
    <t>48567510815</t>
  </si>
  <si>
    <t>VINDIJA MLIJEKO</t>
  </si>
  <si>
    <t>44138062462</t>
  </si>
  <si>
    <t>VARAŽDIN</t>
  </si>
  <si>
    <t>ČISTA VODA</t>
  </si>
  <si>
    <t>42375187043</t>
  </si>
  <si>
    <t>KREATIVA</t>
  </si>
  <si>
    <t>37351859504</t>
  </si>
  <si>
    <t>TEHCEG</t>
  </si>
  <si>
    <t>36150984090</t>
  </si>
  <si>
    <t xml:space="preserve">MATERIJAL I DIJELOVI ZA TEKUĆE I INVESTICIJSKO ODRŽAVANJE                                                                                             </t>
  </si>
  <si>
    <t>OPG CVETIĆ MARIJANA</t>
  </si>
  <si>
    <t>36033938448</t>
  </si>
  <si>
    <t>17750 Jastrebarsko</t>
  </si>
  <si>
    <t>V.B.Z.</t>
  </si>
  <si>
    <t>35632925066</t>
  </si>
  <si>
    <t>KNJIGE</t>
  </si>
  <si>
    <t>KONICA MINOLTA</t>
  </si>
  <si>
    <t>31697259786</t>
  </si>
  <si>
    <t>A1</t>
  </si>
  <si>
    <t>29524210204</t>
  </si>
  <si>
    <t>ROTO DINAMIC d.o.o.</t>
  </si>
  <si>
    <t>24723122482</t>
  </si>
  <si>
    <t xml:space="preserve"> SAMOBOR</t>
  </si>
  <si>
    <t>O.M.SUPORT</t>
  </si>
  <si>
    <t>23071028130</t>
  </si>
  <si>
    <t>PODRAVKA</t>
  </si>
  <si>
    <t>18928523252</t>
  </si>
  <si>
    <t>KOPRIVNICA</t>
  </si>
  <si>
    <t>PET</t>
  </si>
  <si>
    <t>18052946209</t>
  </si>
  <si>
    <t>LINDSTROM</t>
  </si>
  <si>
    <t>17796122877</t>
  </si>
  <si>
    <t>ELEKTRO  MIKULČIĆ</t>
  </si>
  <si>
    <t>09261764445</t>
  </si>
  <si>
    <t>AKD-ZAŠTITA D.O.O.</t>
  </si>
  <si>
    <t>09253797076</t>
  </si>
  <si>
    <t>ALFA D.D.</t>
  </si>
  <si>
    <t>07189160632</t>
  </si>
  <si>
    <t>LEDO plus d.o.o.</t>
  </si>
  <si>
    <t>07179054100</t>
  </si>
  <si>
    <t>GRAD.URED ZA PROSTORNO UREĐENJE</t>
  </si>
  <si>
    <t>03744272526</t>
  </si>
  <si>
    <t>ZVIBOR d.o.o.</t>
  </si>
  <si>
    <t>03454358063</t>
  </si>
  <si>
    <t xml:space="preserve"> ZAGREB</t>
  </si>
  <si>
    <t>BIJELA KOČIJA</t>
  </si>
  <si>
    <t>-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</si>
  <si>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</si>
  <si>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</si>
  <si>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BOLOVANJE NA TERET HZZO-A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</si>
  <si>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</si>
  <si>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</si>
  <si>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</si>
  <si>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OSN.ZDRAVSTVENO OSIGURANJE</t>
  </si>
  <si>
    <t>OSTALE OBVEZE ZA ZAPOSLENE (JUBILARNE,POMOĆI,OTPREMNINE,...)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</si>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</sst>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736.18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736.18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381.64</v>
      </c>
      <c r="E9" s="10">
        <v>3221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381.64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163.18</v>
      </c>
      <c r="E11" s="10">
        <v>3299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>
        <v>991.56</v>
      </c>
      <c r="E12" s="10">
        <v>4221</v>
      </c>
      <c r="F12" s="9" t="s">
        <v>24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1154.74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19</v>
      </c>
      <c r="D14" s="18">
        <v>11.98</v>
      </c>
      <c r="E14" s="10">
        <v>3299</v>
      </c>
      <c r="F14" s="9" t="s">
        <v>23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11.98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900</v>
      </c>
      <c r="E16" s="10">
        <v>3231</v>
      </c>
      <c r="F16" s="9" t="s">
        <v>30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900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19</v>
      </c>
      <c r="D18" s="18">
        <v>1.66</v>
      </c>
      <c r="E18" s="10">
        <v>3299</v>
      </c>
      <c r="F18" s="9" t="s">
        <v>23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1.66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19</v>
      </c>
      <c r="D20" s="18">
        <v>483.54</v>
      </c>
      <c r="E20" s="10">
        <v>3234</v>
      </c>
      <c r="F20" s="9" t="s">
        <v>35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483.54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19</v>
      </c>
      <c r="D22" s="18">
        <v>859.03</v>
      </c>
      <c r="E22" s="10">
        <v>3234</v>
      </c>
      <c r="F22" s="9" t="s">
        <v>35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859.03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2625</v>
      </c>
      <c r="E24" s="10">
        <v>3239</v>
      </c>
      <c r="F24" s="9" t="s">
        <v>41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2625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19</v>
      </c>
      <c r="D26" s="18">
        <v>6.58</v>
      </c>
      <c r="E26" s="10">
        <v>3231</v>
      </c>
      <c r="F26" s="9" t="s">
        <v>30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6.58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19</v>
      </c>
      <c r="D28" s="18">
        <v>943.62</v>
      </c>
      <c r="E28" s="10">
        <v>3222</v>
      </c>
      <c r="F28" s="9" t="s">
        <v>14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943.62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3989.13</v>
      </c>
      <c r="E30" s="10">
        <v>3232</v>
      </c>
      <c r="F30" s="9" t="s">
        <v>49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3989.13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19</v>
      </c>
      <c r="D32" s="18">
        <v>237.38</v>
      </c>
      <c r="E32" s="10">
        <v>3221</v>
      </c>
      <c r="F32" s="9" t="s">
        <v>20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237.38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19</v>
      </c>
      <c r="D34" s="18">
        <v>1503.35</v>
      </c>
      <c r="E34" s="10">
        <v>3222</v>
      </c>
      <c r="F34" s="9" t="s">
        <v>14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1503.35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76.36</v>
      </c>
      <c r="E36" s="10">
        <v>3232</v>
      </c>
      <c r="F36" s="9" t="s">
        <v>49</v>
      </c>
      <c r="G36" s="28" t="s">
        <v>15</v>
      </c>
    </row>
    <row r="37" spans="1:7" x14ac:dyDescent="0.25">
      <c r="A37" s="9"/>
      <c r="B37" s="14"/>
      <c r="C37" s="10"/>
      <c r="D37" s="18">
        <v>191.35</v>
      </c>
      <c r="E37" s="10">
        <v>3239</v>
      </c>
      <c r="F37" s="9" t="s">
        <v>41</v>
      </c>
      <c r="G37" s="29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SUM(D36:D37)</f>
        <v>267.70999999999998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19</v>
      </c>
      <c r="D39" s="18">
        <v>6297.15</v>
      </c>
      <c r="E39" s="10">
        <v>3223</v>
      </c>
      <c r="F39" s="9" t="s">
        <v>59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6297.15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152.5</v>
      </c>
      <c r="E41" s="10">
        <v>3238</v>
      </c>
      <c r="F41" s="9" t="s">
        <v>63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152.5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19</v>
      </c>
      <c r="D43" s="18">
        <v>84.71</v>
      </c>
      <c r="E43" s="10">
        <v>3231</v>
      </c>
      <c r="F43" s="9" t="s">
        <v>30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84.71</v>
      </c>
      <c r="E44" s="24"/>
      <c r="F44" s="26"/>
      <c r="G44" s="27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143.19999999999999</v>
      </c>
      <c r="E45" s="10">
        <v>3211</v>
      </c>
      <c r="F45" s="9" t="s">
        <v>69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143.19999999999999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19</v>
      </c>
      <c r="D47" s="18">
        <v>10.62</v>
      </c>
      <c r="E47" s="10">
        <v>3233</v>
      </c>
      <c r="F47" s="9" t="s">
        <v>72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10.62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75</v>
      </c>
      <c r="D49" s="18">
        <v>90.88</v>
      </c>
      <c r="E49" s="10">
        <v>3299</v>
      </c>
      <c r="F49" s="9" t="s">
        <v>23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90.88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19</v>
      </c>
      <c r="D51" s="18">
        <v>21.24</v>
      </c>
      <c r="E51" s="10">
        <v>3221</v>
      </c>
      <c r="F51" s="9" t="s">
        <v>20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21.24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19</v>
      </c>
      <c r="D53" s="18">
        <v>1538.96</v>
      </c>
      <c r="E53" s="10">
        <v>3223</v>
      </c>
      <c r="F53" s="9" t="s">
        <v>59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1538.96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19</v>
      </c>
      <c r="D55" s="18">
        <v>1384.45</v>
      </c>
      <c r="E55" s="10">
        <v>3222</v>
      </c>
      <c r="F55" s="9" t="s">
        <v>14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1384.45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84</v>
      </c>
      <c r="D57" s="18">
        <v>17.64</v>
      </c>
      <c r="E57" s="10">
        <v>3222</v>
      </c>
      <c r="F57" s="9" t="s">
        <v>14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17.64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19</v>
      </c>
      <c r="D59" s="18">
        <v>892.15</v>
      </c>
      <c r="E59" s="10">
        <v>3222</v>
      </c>
      <c r="F59" s="9" t="s">
        <v>14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892.15</v>
      </c>
      <c r="E60" s="24"/>
      <c r="F60" s="26"/>
      <c r="G60" s="27"/>
    </row>
    <row r="61" spans="1:7" x14ac:dyDescent="0.25">
      <c r="A61" s="9" t="s">
        <v>87</v>
      </c>
      <c r="B61" s="14" t="s">
        <v>88</v>
      </c>
      <c r="C61" s="10" t="s">
        <v>89</v>
      </c>
      <c r="D61" s="18">
        <v>1841.71</v>
      </c>
      <c r="E61" s="10">
        <v>3222</v>
      </c>
      <c r="F61" s="9" t="s">
        <v>14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1841.71</v>
      </c>
      <c r="E62" s="24"/>
      <c r="F62" s="26"/>
      <c r="G62" s="27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57.4</v>
      </c>
      <c r="E63" s="10">
        <v>3211</v>
      </c>
      <c r="F63" s="9" t="s">
        <v>69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57.4</v>
      </c>
      <c r="E64" s="24"/>
      <c r="F64" s="26"/>
      <c r="G64" s="27"/>
    </row>
    <row r="65" spans="1:7" x14ac:dyDescent="0.25">
      <c r="A65" s="9" t="s">
        <v>93</v>
      </c>
      <c r="B65" s="14" t="s">
        <v>94</v>
      </c>
      <c r="C65" s="10" t="s">
        <v>19</v>
      </c>
      <c r="D65" s="18">
        <v>61.05</v>
      </c>
      <c r="E65" s="10">
        <v>3239</v>
      </c>
      <c r="F65" s="9" t="s">
        <v>41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61.05</v>
      </c>
      <c r="E66" s="24"/>
      <c r="F66" s="26"/>
      <c r="G66" s="27"/>
    </row>
    <row r="67" spans="1:7" x14ac:dyDescent="0.25">
      <c r="A67" s="9" t="s">
        <v>95</v>
      </c>
      <c r="B67" s="14" t="s">
        <v>96</v>
      </c>
      <c r="C67" s="10" t="s">
        <v>19</v>
      </c>
      <c r="D67" s="18">
        <v>5.9</v>
      </c>
      <c r="E67" s="10">
        <v>3231</v>
      </c>
      <c r="F67" s="9" t="s">
        <v>30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5.9</v>
      </c>
      <c r="E68" s="24"/>
      <c r="F68" s="26"/>
      <c r="G68" s="27"/>
    </row>
    <row r="69" spans="1:7" x14ac:dyDescent="0.25">
      <c r="A69" s="9" t="s">
        <v>97</v>
      </c>
      <c r="B69" s="14" t="s">
        <v>98</v>
      </c>
      <c r="C69" s="10" t="s">
        <v>19</v>
      </c>
      <c r="D69" s="18">
        <v>296.83999999999997</v>
      </c>
      <c r="E69" s="10">
        <v>3299</v>
      </c>
      <c r="F69" s="9" t="s">
        <v>23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296.83999999999997</v>
      </c>
      <c r="E70" s="24"/>
      <c r="F70" s="26"/>
      <c r="G70" s="27"/>
    </row>
    <row r="71" spans="1:7" x14ac:dyDescent="0.25">
      <c r="A71" s="9" t="s">
        <v>99</v>
      </c>
      <c r="B71" s="14" t="s">
        <v>100</v>
      </c>
      <c r="C71" s="10" t="s">
        <v>101</v>
      </c>
      <c r="D71" s="18">
        <v>503.28</v>
      </c>
      <c r="E71" s="10">
        <v>3222</v>
      </c>
      <c r="F71" s="9" t="s">
        <v>14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503.28</v>
      </c>
      <c r="E72" s="24"/>
      <c r="F72" s="26"/>
      <c r="G72" s="27"/>
    </row>
    <row r="73" spans="1:7" x14ac:dyDescent="0.25">
      <c r="A73" s="9" t="s">
        <v>102</v>
      </c>
      <c r="B73" s="14" t="s">
        <v>103</v>
      </c>
      <c r="C73" s="10" t="s">
        <v>19</v>
      </c>
      <c r="D73" s="18">
        <v>137.6</v>
      </c>
      <c r="E73" s="10">
        <v>3234</v>
      </c>
      <c r="F73" s="9" t="s">
        <v>35</v>
      </c>
      <c r="G73" s="28" t="s">
        <v>15</v>
      </c>
    </row>
    <row r="74" spans="1:7" x14ac:dyDescent="0.25">
      <c r="A74" s="9"/>
      <c r="B74" s="14"/>
      <c r="C74" s="10"/>
      <c r="D74" s="18">
        <v>86.2</v>
      </c>
      <c r="E74" s="10">
        <v>3299</v>
      </c>
      <c r="F74" s="9" t="s">
        <v>23</v>
      </c>
      <c r="G74" s="29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SUM(D73:D74)</f>
        <v>223.8</v>
      </c>
      <c r="E75" s="24"/>
      <c r="F75" s="26"/>
      <c r="G75" s="27"/>
    </row>
    <row r="76" spans="1:7" x14ac:dyDescent="0.25">
      <c r="A76" s="9" t="s">
        <v>104</v>
      </c>
      <c r="B76" s="14" t="s">
        <v>105</v>
      </c>
      <c r="C76" s="10" t="s">
        <v>19</v>
      </c>
      <c r="D76" s="18">
        <v>172.15</v>
      </c>
      <c r="E76" s="10">
        <v>3221</v>
      </c>
      <c r="F76" s="9" t="s">
        <v>20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172.15</v>
      </c>
      <c r="E77" s="24"/>
      <c r="F77" s="26"/>
      <c r="G77" s="27"/>
    </row>
    <row r="78" spans="1:7" x14ac:dyDescent="0.25">
      <c r="A78" s="9" t="s">
        <v>106</v>
      </c>
      <c r="B78" s="14" t="s">
        <v>107</v>
      </c>
      <c r="C78" s="10" t="s">
        <v>19</v>
      </c>
      <c r="D78" s="18">
        <v>66.03</v>
      </c>
      <c r="E78" s="10">
        <v>3224</v>
      </c>
      <c r="F78" s="9" t="s">
        <v>108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66.03</v>
      </c>
      <c r="E79" s="24"/>
      <c r="F79" s="26"/>
      <c r="G79" s="27"/>
    </row>
    <row r="80" spans="1:7" x14ac:dyDescent="0.25">
      <c r="A80" s="9" t="s">
        <v>109</v>
      </c>
      <c r="B80" s="14" t="s">
        <v>110</v>
      </c>
      <c r="C80" s="10" t="s">
        <v>111</v>
      </c>
      <c r="D80" s="18">
        <v>88.2</v>
      </c>
      <c r="E80" s="10">
        <v>3222</v>
      </c>
      <c r="F80" s="9" t="s">
        <v>14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88.2</v>
      </c>
      <c r="E81" s="24"/>
      <c r="F81" s="26"/>
      <c r="G81" s="27"/>
    </row>
    <row r="82" spans="1:7" x14ac:dyDescent="0.25">
      <c r="A82" s="9" t="s">
        <v>112</v>
      </c>
      <c r="B82" s="14" t="s">
        <v>113</v>
      </c>
      <c r="C82" s="10" t="s">
        <v>19</v>
      </c>
      <c r="D82" s="18">
        <v>11.61</v>
      </c>
      <c r="E82" s="10">
        <v>4241</v>
      </c>
      <c r="F82" s="9" t="s">
        <v>114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11.61</v>
      </c>
      <c r="E83" s="24"/>
      <c r="F83" s="26"/>
      <c r="G83" s="27"/>
    </row>
    <row r="84" spans="1:7" x14ac:dyDescent="0.25">
      <c r="A84" s="9" t="s">
        <v>115</v>
      </c>
      <c r="B84" s="14" t="s">
        <v>116</v>
      </c>
      <c r="C84" s="10" t="s">
        <v>19</v>
      </c>
      <c r="D84" s="18">
        <v>642.94000000000005</v>
      </c>
      <c r="E84" s="10">
        <v>3239</v>
      </c>
      <c r="F84" s="9" t="s">
        <v>41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642.94000000000005</v>
      </c>
      <c r="E85" s="24"/>
      <c r="F85" s="26"/>
      <c r="G85" s="27"/>
    </row>
    <row r="86" spans="1:7" x14ac:dyDescent="0.25">
      <c r="A86" s="9" t="s">
        <v>117</v>
      </c>
      <c r="B86" s="14" t="s">
        <v>118</v>
      </c>
      <c r="C86" s="10" t="s">
        <v>19</v>
      </c>
      <c r="D86" s="18">
        <v>116.13</v>
      </c>
      <c r="E86" s="10">
        <v>3231</v>
      </c>
      <c r="F86" s="9" t="s">
        <v>30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116.13</v>
      </c>
      <c r="E87" s="24"/>
      <c r="F87" s="26"/>
      <c r="G87" s="27"/>
    </row>
    <row r="88" spans="1:7" x14ac:dyDescent="0.25">
      <c r="A88" s="9" t="s">
        <v>119</v>
      </c>
      <c r="B88" s="14" t="s">
        <v>120</v>
      </c>
      <c r="C88" s="10" t="s">
        <v>121</v>
      </c>
      <c r="D88" s="18">
        <v>47.25</v>
      </c>
      <c r="E88" s="10">
        <v>3221</v>
      </c>
      <c r="F88" s="9" t="s">
        <v>20</v>
      </c>
      <c r="G88" s="28" t="s">
        <v>15</v>
      </c>
    </row>
    <row r="89" spans="1:7" x14ac:dyDescent="0.25">
      <c r="A89" s="9"/>
      <c r="B89" s="14"/>
      <c r="C89" s="10"/>
      <c r="D89" s="18">
        <v>1014.29</v>
      </c>
      <c r="E89" s="10">
        <v>3222</v>
      </c>
      <c r="F89" s="9" t="s">
        <v>14</v>
      </c>
      <c r="G89" s="29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SUM(D88:D89)</f>
        <v>1061.54</v>
      </c>
      <c r="E90" s="24"/>
      <c r="F90" s="26"/>
      <c r="G90" s="27"/>
    </row>
    <row r="91" spans="1:7" x14ac:dyDescent="0.25">
      <c r="A91" s="9" t="s">
        <v>122</v>
      </c>
      <c r="B91" s="14" t="s">
        <v>123</v>
      </c>
      <c r="C91" s="10" t="s">
        <v>19</v>
      </c>
      <c r="D91" s="18">
        <v>62.5</v>
      </c>
      <c r="E91" s="10">
        <v>3239</v>
      </c>
      <c r="F91" s="9" t="s">
        <v>41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62.5</v>
      </c>
      <c r="E92" s="24"/>
      <c r="F92" s="26"/>
      <c r="G92" s="27"/>
    </row>
    <row r="93" spans="1:7" x14ac:dyDescent="0.25">
      <c r="A93" s="9" t="s">
        <v>124</v>
      </c>
      <c r="B93" s="14" t="s">
        <v>125</v>
      </c>
      <c r="C93" s="10" t="s">
        <v>126</v>
      </c>
      <c r="D93" s="18">
        <v>807.88</v>
      </c>
      <c r="E93" s="10">
        <v>3222</v>
      </c>
      <c r="F93" s="9" t="s">
        <v>14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807.88</v>
      </c>
      <c r="E94" s="24"/>
      <c r="F94" s="26"/>
      <c r="G94" s="27"/>
    </row>
    <row r="95" spans="1:7" x14ac:dyDescent="0.25">
      <c r="A95" s="9" t="s">
        <v>127</v>
      </c>
      <c r="B95" s="14" t="s">
        <v>128</v>
      </c>
      <c r="C95" s="10" t="s">
        <v>19</v>
      </c>
      <c r="D95" s="18">
        <v>117.13</v>
      </c>
      <c r="E95" s="10">
        <v>3221</v>
      </c>
      <c r="F95" s="9" t="s">
        <v>20</v>
      </c>
      <c r="G95" s="28" t="s">
        <v>15</v>
      </c>
    </row>
    <row r="96" spans="1:7" x14ac:dyDescent="0.25">
      <c r="A96" s="9"/>
      <c r="B96" s="14"/>
      <c r="C96" s="10"/>
      <c r="D96" s="18">
        <v>1242.3499999999999</v>
      </c>
      <c r="E96" s="10">
        <v>3221</v>
      </c>
      <c r="F96" s="9" t="s">
        <v>20</v>
      </c>
      <c r="G96" s="29" t="s">
        <v>15</v>
      </c>
    </row>
    <row r="97" spans="1:7" x14ac:dyDescent="0.25">
      <c r="A97" s="9"/>
      <c r="B97" s="14"/>
      <c r="C97" s="10"/>
      <c r="D97" s="18">
        <v>6867.85</v>
      </c>
      <c r="E97" s="10">
        <v>3222</v>
      </c>
      <c r="F97" s="9" t="s">
        <v>14</v>
      </c>
      <c r="G97" s="29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SUM(D95:D97)</f>
        <v>8227.33</v>
      </c>
      <c r="E98" s="24"/>
      <c r="F98" s="26"/>
      <c r="G98" s="27"/>
    </row>
    <row r="99" spans="1:7" x14ac:dyDescent="0.25">
      <c r="A99" s="9" t="s">
        <v>129</v>
      </c>
      <c r="B99" s="14" t="s">
        <v>130</v>
      </c>
      <c r="C99" s="10" t="s">
        <v>19</v>
      </c>
      <c r="D99" s="18">
        <v>15.6</v>
      </c>
      <c r="E99" s="10">
        <v>3239</v>
      </c>
      <c r="F99" s="9" t="s">
        <v>41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15.6</v>
      </c>
      <c r="E100" s="24"/>
      <c r="F100" s="26"/>
      <c r="G100" s="27"/>
    </row>
    <row r="101" spans="1:7" x14ac:dyDescent="0.25">
      <c r="A101" s="9" t="s">
        <v>131</v>
      </c>
      <c r="B101" s="14" t="s">
        <v>132</v>
      </c>
      <c r="C101" s="10" t="s">
        <v>19</v>
      </c>
      <c r="D101" s="18">
        <v>6807.5</v>
      </c>
      <c r="E101" s="10">
        <v>3232</v>
      </c>
      <c r="F101" s="9" t="s">
        <v>49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6807.5</v>
      </c>
      <c r="E102" s="24"/>
      <c r="F102" s="26"/>
      <c r="G102" s="27"/>
    </row>
    <row r="103" spans="1:7" x14ac:dyDescent="0.25">
      <c r="A103" s="9" t="s">
        <v>133</v>
      </c>
      <c r="B103" s="14" t="s">
        <v>134</v>
      </c>
      <c r="C103" s="10" t="s">
        <v>40</v>
      </c>
      <c r="D103" s="18">
        <v>81.25</v>
      </c>
      <c r="E103" s="10">
        <v>3239</v>
      </c>
      <c r="F103" s="9" t="s">
        <v>41</v>
      </c>
      <c r="G103" s="28" t="s">
        <v>15</v>
      </c>
    </row>
    <row r="104" spans="1:7" x14ac:dyDescent="0.25">
      <c r="A104" s="9"/>
      <c r="B104" s="14"/>
      <c r="C104" s="10"/>
      <c r="D104" s="18">
        <v>49.6</v>
      </c>
      <c r="E104" s="10">
        <v>3299</v>
      </c>
      <c r="F104" s="9" t="s">
        <v>23</v>
      </c>
      <c r="G104" s="29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SUM(D103:D104)</f>
        <v>130.85</v>
      </c>
      <c r="E105" s="24"/>
      <c r="F105" s="26"/>
      <c r="G105" s="27"/>
    </row>
    <row r="106" spans="1:7" x14ac:dyDescent="0.25">
      <c r="A106" s="9" t="s">
        <v>135</v>
      </c>
      <c r="B106" s="14" t="s">
        <v>136</v>
      </c>
      <c r="C106" s="10" t="s">
        <v>19</v>
      </c>
      <c r="D106" s="18">
        <v>29.66</v>
      </c>
      <c r="E106" s="10">
        <v>4241</v>
      </c>
      <c r="F106" s="9" t="s">
        <v>114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29.66</v>
      </c>
      <c r="E107" s="24"/>
      <c r="F107" s="26"/>
      <c r="G107" s="27"/>
    </row>
    <row r="108" spans="1:7" x14ac:dyDescent="0.25">
      <c r="A108" s="9" t="s">
        <v>137</v>
      </c>
      <c r="B108" s="14" t="s">
        <v>138</v>
      </c>
      <c r="C108" s="10" t="s">
        <v>19</v>
      </c>
      <c r="D108" s="18">
        <v>998.24</v>
      </c>
      <c r="E108" s="10">
        <v>3222</v>
      </c>
      <c r="F108" s="9" t="s">
        <v>14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998.24</v>
      </c>
      <c r="E109" s="24"/>
      <c r="F109" s="26"/>
      <c r="G109" s="27"/>
    </row>
    <row r="110" spans="1:7" x14ac:dyDescent="0.25">
      <c r="A110" s="9" t="s">
        <v>139</v>
      </c>
      <c r="B110" s="14" t="s">
        <v>140</v>
      </c>
      <c r="C110" s="10" t="s">
        <v>19</v>
      </c>
      <c r="D110" s="18">
        <v>134.44999999999999</v>
      </c>
      <c r="E110" s="10">
        <v>3234</v>
      </c>
      <c r="F110" s="9" t="s">
        <v>35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134.44999999999999</v>
      </c>
      <c r="E111" s="24"/>
      <c r="F111" s="26"/>
      <c r="G111" s="27"/>
    </row>
    <row r="112" spans="1:7" x14ac:dyDescent="0.25">
      <c r="A112" s="9" t="s">
        <v>141</v>
      </c>
      <c r="B112" s="14" t="s">
        <v>142</v>
      </c>
      <c r="C112" s="10" t="s">
        <v>143</v>
      </c>
      <c r="D112" s="18">
        <v>134.25</v>
      </c>
      <c r="E112" s="10">
        <v>3221</v>
      </c>
      <c r="F112" s="9" t="s">
        <v>20</v>
      </c>
      <c r="G112" s="28" t="s">
        <v>15</v>
      </c>
    </row>
    <row r="113" spans="1:7" x14ac:dyDescent="0.25">
      <c r="A113" s="9"/>
      <c r="B113" s="14"/>
      <c r="C113" s="10"/>
      <c r="D113" s="18">
        <v>214.38</v>
      </c>
      <c r="E113" s="10">
        <v>3221</v>
      </c>
      <c r="F113" s="9" t="s">
        <v>20</v>
      </c>
      <c r="G113" s="29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SUM(D112:D113)</f>
        <v>348.63</v>
      </c>
      <c r="E114" s="24"/>
      <c r="F114" s="26"/>
      <c r="G114" s="27"/>
    </row>
    <row r="115" spans="1:7" x14ac:dyDescent="0.25">
      <c r="A115" s="9" t="s">
        <v>144</v>
      </c>
      <c r="B115" s="14" t="s">
        <v>145</v>
      </c>
      <c r="C115" s="10" t="s">
        <v>19</v>
      </c>
      <c r="D115" s="18">
        <v>500</v>
      </c>
      <c r="E115" s="10">
        <v>3299</v>
      </c>
      <c r="F115" s="9" t="s">
        <v>23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500</v>
      </c>
      <c r="E116" s="24"/>
      <c r="F116" s="26"/>
      <c r="G116" s="27"/>
    </row>
    <row r="117" spans="1:7" x14ac:dyDescent="0.25">
      <c r="A117" s="9"/>
      <c r="B117" s="14"/>
      <c r="C117" s="10"/>
      <c r="D117" s="18">
        <v>-1945.83</v>
      </c>
      <c r="E117" s="10">
        <v>3111</v>
      </c>
      <c r="F117" s="9" t="s">
        <v>146</v>
      </c>
      <c r="G117" s="28" t="s">
        <v>15</v>
      </c>
    </row>
    <row r="118" spans="1:7" x14ac:dyDescent="0.25">
      <c r="A118" s="9"/>
      <c r="B118" s="14"/>
      <c r="C118" s="10"/>
      <c r="D118" s="18">
        <v>115826.06</v>
      </c>
      <c r="E118" s="10">
        <v>3111</v>
      </c>
      <c r="F118" s="9" t="s">
        <v>146</v>
      </c>
      <c r="G118" s="29" t="s">
        <v>15</v>
      </c>
    </row>
    <row r="119" spans="1:7" x14ac:dyDescent="0.25">
      <c r="A119" s="9"/>
      <c r="B119" s="14"/>
      <c r="C119" s="10"/>
      <c r="D119" s="18">
        <v>706.94</v>
      </c>
      <c r="E119" s="10">
        <v>3121</v>
      </c>
      <c r="F119" s="9" t="s">
        <v>147</v>
      </c>
      <c r="G119" s="29" t="s">
        <v>15</v>
      </c>
    </row>
    <row r="120" spans="1:7" x14ac:dyDescent="0.25">
      <c r="A120" s="9"/>
      <c r="B120" s="14"/>
      <c r="C120" s="10"/>
      <c r="D120" s="18">
        <v>8600</v>
      </c>
      <c r="E120" s="10">
        <v>3121</v>
      </c>
      <c r="F120" s="9" t="s">
        <v>147</v>
      </c>
      <c r="G120" s="29" t="s">
        <v>15</v>
      </c>
    </row>
    <row r="121" spans="1:7" x14ac:dyDescent="0.25">
      <c r="A121" s="9"/>
      <c r="B121" s="14"/>
      <c r="C121" s="10"/>
      <c r="D121" s="18">
        <v>960.78</v>
      </c>
      <c r="E121" s="10">
        <v>3122</v>
      </c>
      <c r="F121" s="9" t="s">
        <v>148</v>
      </c>
      <c r="G121" s="29" t="s">
        <v>15</v>
      </c>
    </row>
    <row r="122" spans="1:7" x14ac:dyDescent="0.25">
      <c r="A122" s="9"/>
      <c r="B122" s="14"/>
      <c r="C122" s="10"/>
      <c r="D122" s="18">
        <v>-16.5</v>
      </c>
      <c r="E122" s="10">
        <v>3132</v>
      </c>
      <c r="F122" s="9" t="s">
        <v>149</v>
      </c>
      <c r="G122" s="29" t="s">
        <v>15</v>
      </c>
    </row>
    <row r="123" spans="1:7" x14ac:dyDescent="0.25">
      <c r="A123" s="9"/>
      <c r="B123" s="14"/>
      <c r="C123" s="10"/>
      <c r="D123" s="18">
        <v>16038.91</v>
      </c>
      <c r="E123" s="10">
        <v>3141</v>
      </c>
      <c r="F123" s="9" t="s">
        <v>150</v>
      </c>
      <c r="G123" s="29" t="s">
        <v>15</v>
      </c>
    </row>
    <row r="124" spans="1:7" x14ac:dyDescent="0.25">
      <c r="A124" s="9"/>
      <c r="B124" s="14"/>
      <c r="C124" s="10"/>
      <c r="D124" s="18">
        <v>8098.08</v>
      </c>
      <c r="E124" s="10">
        <v>3151</v>
      </c>
      <c r="F124" s="9" t="s">
        <v>151</v>
      </c>
      <c r="G124" s="29" t="s">
        <v>15</v>
      </c>
    </row>
    <row r="125" spans="1:7" x14ac:dyDescent="0.25">
      <c r="A125" s="9"/>
      <c r="B125" s="14"/>
      <c r="C125" s="10"/>
      <c r="D125" s="18">
        <v>24148.21</v>
      </c>
      <c r="E125" s="10">
        <v>3151</v>
      </c>
      <c r="F125" s="9" t="s">
        <v>151</v>
      </c>
      <c r="G125" s="29" t="s">
        <v>15</v>
      </c>
    </row>
    <row r="126" spans="1:7" x14ac:dyDescent="0.25">
      <c r="A126" s="9"/>
      <c r="B126" s="14"/>
      <c r="C126" s="10"/>
      <c r="D126" s="18">
        <v>26999.86</v>
      </c>
      <c r="E126" s="10">
        <v>3162</v>
      </c>
      <c r="F126" s="9" t="s">
        <v>152</v>
      </c>
      <c r="G126" s="29" t="s">
        <v>15</v>
      </c>
    </row>
    <row r="127" spans="1:7" x14ac:dyDescent="0.25">
      <c r="A127" s="9"/>
      <c r="B127" s="14"/>
      <c r="C127" s="10"/>
      <c r="D127" s="18">
        <v>9306.94</v>
      </c>
      <c r="E127" s="10">
        <v>3171</v>
      </c>
      <c r="F127" s="9" t="s">
        <v>153</v>
      </c>
      <c r="G127" s="29" t="s">
        <v>15</v>
      </c>
    </row>
    <row r="128" spans="1:7" x14ac:dyDescent="0.25">
      <c r="A128" s="9"/>
      <c r="B128" s="14"/>
      <c r="C128" s="10"/>
      <c r="D128" s="18">
        <v>207.27</v>
      </c>
      <c r="E128" s="10">
        <v>3211</v>
      </c>
      <c r="F128" s="9" t="s">
        <v>69</v>
      </c>
      <c r="G128" s="29" t="s">
        <v>15</v>
      </c>
    </row>
    <row r="129" spans="1:7" x14ac:dyDescent="0.25">
      <c r="A129" s="9"/>
      <c r="B129" s="14"/>
      <c r="C129" s="10"/>
      <c r="D129" s="18">
        <v>987.32</v>
      </c>
      <c r="E129" s="10">
        <v>3211</v>
      </c>
      <c r="F129" s="9" t="s">
        <v>69</v>
      </c>
      <c r="G129" s="29" t="s">
        <v>15</v>
      </c>
    </row>
    <row r="130" spans="1:7" x14ac:dyDescent="0.25">
      <c r="A130" s="9"/>
      <c r="B130" s="14"/>
      <c r="C130" s="10"/>
      <c r="D130" s="18">
        <v>1362.12</v>
      </c>
      <c r="E130" s="10">
        <v>3211</v>
      </c>
      <c r="F130" s="9" t="s">
        <v>69</v>
      </c>
      <c r="G130" s="29" t="s">
        <v>15</v>
      </c>
    </row>
    <row r="131" spans="1:7" x14ac:dyDescent="0.25">
      <c r="A131" s="9"/>
      <c r="B131" s="14"/>
      <c r="C131" s="10"/>
      <c r="D131" s="18">
        <v>3515.83</v>
      </c>
      <c r="E131" s="10">
        <v>3212</v>
      </c>
      <c r="F131" s="9" t="s">
        <v>154</v>
      </c>
      <c r="G131" s="29" t="s">
        <v>15</v>
      </c>
    </row>
    <row r="132" spans="1:7" x14ac:dyDescent="0.25">
      <c r="A132" s="9"/>
      <c r="B132" s="14"/>
      <c r="C132" s="10"/>
      <c r="D132" s="18">
        <v>10.61</v>
      </c>
      <c r="E132" s="10">
        <v>3213</v>
      </c>
      <c r="F132" s="9" t="s">
        <v>155</v>
      </c>
      <c r="G132" s="29" t="s">
        <v>15</v>
      </c>
    </row>
    <row r="133" spans="1:7" x14ac:dyDescent="0.25">
      <c r="A133" s="9"/>
      <c r="B133" s="14"/>
      <c r="C133" s="10"/>
      <c r="D133" s="18">
        <v>80</v>
      </c>
      <c r="E133" s="10">
        <v>3213</v>
      </c>
      <c r="F133" s="9" t="s">
        <v>155</v>
      </c>
      <c r="G133" s="29" t="s">
        <v>15</v>
      </c>
    </row>
    <row r="134" spans="1:7" x14ac:dyDescent="0.25">
      <c r="A134" s="9"/>
      <c r="B134" s="14"/>
      <c r="C134" s="10"/>
      <c r="D134" s="18">
        <v>29.4</v>
      </c>
      <c r="E134" s="10">
        <v>3222</v>
      </c>
      <c r="F134" s="9" t="s">
        <v>14</v>
      </c>
      <c r="G134" s="29" t="s">
        <v>15</v>
      </c>
    </row>
    <row r="135" spans="1:7" x14ac:dyDescent="0.25">
      <c r="A135" s="9"/>
      <c r="B135" s="14"/>
      <c r="C135" s="10"/>
      <c r="D135" s="18">
        <v>133.25</v>
      </c>
      <c r="E135" s="10">
        <v>3237</v>
      </c>
      <c r="F135" s="9" t="s">
        <v>156</v>
      </c>
      <c r="G135" s="29" t="s">
        <v>15</v>
      </c>
    </row>
    <row r="136" spans="1:7" x14ac:dyDescent="0.25">
      <c r="A136" s="9"/>
      <c r="B136" s="14"/>
      <c r="C136" s="10"/>
      <c r="D136" s="18">
        <v>260.8</v>
      </c>
      <c r="E136" s="10">
        <v>3237</v>
      </c>
      <c r="F136" s="9" t="s">
        <v>156</v>
      </c>
      <c r="G136" s="29" t="s">
        <v>15</v>
      </c>
    </row>
    <row r="137" spans="1:7" x14ac:dyDescent="0.25">
      <c r="A137" s="9"/>
      <c r="B137" s="14"/>
      <c r="C137" s="10"/>
      <c r="D137" s="18">
        <v>394.05</v>
      </c>
      <c r="E137" s="10">
        <v>3237</v>
      </c>
      <c r="F137" s="9" t="s">
        <v>156</v>
      </c>
      <c r="G137" s="29" t="s">
        <v>15</v>
      </c>
    </row>
    <row r="138" spans="1:7" x14ac:dyDescent="0.25">
      <c r="A138" s="9"/>
      <c r="B138" s="14"/>
      <c r="C138" s="10"/>
      <c r="D138" s="18">
        <v>456.92</v>
      </c>
      <c r="E138" s="10">
        <v>3291</v>
      </c>
      <c r="F138" s="9" t="s">
        <v>157</v>
      </c>
      <c r="G138" s="29" t="s">
        <v>15</v>
      </c>
    </row>
    <row r="139" spans="1:7" x14ac:dyDescent="0.25">
      <c r="A139" s="9"/>
      <c r="B139" s="14"/>
      <c r="C139" s="10"/>
      <c r="D139" s="18">
        <v>33.869999999999997</v>
      </c>
      <c r="E139" s="10">
        <v>3299</v>
      </c>
      <c r="F139" s="9" t="s">
        <v>23</v>
      </c>
      <c r="G139" s="29" t="s">
        <v>15</v>
      </c>
    </row>
    <row r="140" spans="1:7" x14ac:dyDescent="0.25">
      <c r="A140" s="9"/>
      <c r="B140" s="14"/>
      <c r="C140" s="10"/>
      <c r="D140" s="18">
        <v>80</v>
      </c>
      <c r="E140" s="10">
        <v>3299</v>
      </c>
      <c r="F140" s="9" t="s">
        <v>23</v>
      </c>
      <c r="G140" s="29" t="s">
        <v>15</v>
      </c>
    </row>
    <row r="141" spans="1:7" x14ac:dyDescent="0.25">
      <c r="A141" s="9"/>
      <c r="B141" s="14"/>
      <c r="C141" s="10"/>
      <c r="D141" s="18">
        <v>214.09</v>
      </c>
      <c r="E141" s="10">
        <v>3431</v>
      </c>
      <c r="F141" s="9" t="s">
        <v>158</v>
      </c>
      <c r="G141" s="29" t="s">
        <v>15</v>
      </c>
    </row>
    <row r="142" spans="1:7" ht="21" customHeight="1" thickBot="1" x14ac:dyDescent="0.3">
      <c r="A142" s="22" t="s">
        <v>16</v>
      </c>
      <c r="B142" s="23"/>
      <c r="C142" s="24"/>
      <c r="D142" s="25">
        <f>SUM(D117:D141)</f>
        <v>216488.97999999989</v>
      </c>
      <c r="E142" s="24"/>
      <c r="F142" s="26"/>
      <c r="G142" s="27"/>
    </row>
    <row r="143" spans="1:7" ht="15.75" thickBot="1" x14ac:dyDescent="0.3">
      <c r="A143" s="30" t="s">
        <v>159</v>
      </c>
      <c r="B143" s="31"/>
      <c r="C143" s="32"/>
      <c r="D143" s="33">
        <f>SUM(D8,D10,D13,D15,D17,D19,D21,D23,D25,D27,D29,D31,D33,D35,D38,D40,D42,D44,D46,D48,D50,D52,D54,D56,D58,D60,D62,D64,D66,D68,D70,D72,D75,D77,D79,D81,D83,D85,D87,D90,D92,D94,D98,D100,D102,D105,D107,D109,D111,D114,D116,D142)</f>
        <v>264435.23999999987</v>
      </c>
      <c r="E143" s="32"/>
      <c r="F143" s="34"/>
      <c r="G143" s="35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2025-05-27T06:57:06Z</dcterms:modified>
</cp:coreProperties>
</file>