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skz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D156" i="1"/>
  <c r="D133" i="1"/>
  <c r="D130" i="1"/>
  <c r="D128" i="1"/>
  <c r="D126" i="1"/>
  <c r="D124" i="1"/>
  <c r="D122" i="1"/>
  <c r="D120" i="1"/>
  <c r="D118" i="1"/>
  <c r="D116" i="1"/>
  <c r="D114" i="1"/>
  <c r="D112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<sst xmlns="http://schemas.openxmlformats.org/spreadsheetml/2006/main" count="433" uniqueCount="181">
  <si>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</si>
  <si>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</si>
  <si>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</si>
  <si>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</si>
  <si>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</si>
  <si>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</si>
  <si>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</si>
  <si>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</si>
  <si>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lana.bicanic4@skole.hr_x000D_
IBAN: HR2623600001101556928</t>
  </si>
  <si>
    <t xml:space="preserve">Odgovorna Osoba: MELITA HALUGA dipl. uč_x000D_
     </t>
  </si>
  <si>
    <t>Isplata Sredstava Za Razdoblje: 01.03.2025 Do 31.03.2025</t>
  </si>
  <si>
    <t>GLOBALNA HRANA D.O.O.</t>
  </si>
  <si>
    <t>97492131626</t>
  </si>
  <si>
    <t>ZAGREB</t>
  </si>
  <si>
    <t xml:space="preserve">OSTALI NESPOMENUTI RASHODI POSLOVANJA                                                                                                                 </t>
  </si>
  <si>
    <t>OŠ S.S. KRANJČEVIĆA</t>
  </si>
  <si>
    <t>Ukupno:</t>
  </si>
  <si>
    <t>INTERNET MALL D.O.O.</t>
  </si>
  <si>
    <t>91380369083</t>
  </si>
  <si>
    <t>INVENTIVNA RJEŠENJA društvo s ograničenom odgovornošću za trgovinu i usluge</t>
  </si>
  <si>
    <t>90708101924</t>
  </si>
  <si>
    <t>10410 Velika Gorica</t>
  </si>
  <si>
    <t xml:space="preserve">MATERIJAL I SIROVINE                                                                                                                                  </t>
  </si>
  <si>
    <t>AGROPROTEINKA-ENERGIJA d.o.o.</t>
  </si>
  <si>
    <t>90174095121</t>
  </si>
  <si>
    <t>SESVETE</t>
  </si>
  <si>
    <t xml:space="preserve">KOMUNALNE USLUGE                                                                                                                                      </t>
  </si>
  <si>
    <t>ACQUISITUM MAGNUM</t>
  </si>
  <si>
    <t>89836623071</t>
  </si>
  <si>
    <t>FINANCIJSKA AGENCIJA</t>
  </si>
  <si>
    <t>85821130368</t>
  </si>
  <si>
    <t>MULLER</t>
  </si>
  <si>
    <t>84698789700</t>
  </si>
  <si>
    <t>VODOOPSKRBA I ODVODNJA</t>
  </si>
  <si>
    <t>83416546499</t>
  </si>
  <si>
    <t>SOKOL d.o.o.</t>
  </si>
  <si>
    <t>82812328597</t>
  </si>
  <si>
    <t>10000 ZAGREB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</si>
  <si>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</si>
  <si>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</si>
  <si>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</si>
  <si>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</si>
  <si>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G.S.S. INTERIJERI J.D.O.O. ZA USLUGE</t>
  </si>
  <si>
    <t>81728428454</t>
  </si>
  <si>
    <t xml:space="preserve">USLUGE TEKUĆEG I INVESTICIJSKOG ODRŽAVANJA                                                                                                            </t>
  </si>
  <si>
    <t>AGRODALM</t>
  </si>
  <si>
    <t>80649374262</t>
  </si>
  <si>
    <t>ZAGREBAČKE PEKARNE KLARA</t>
  </si>
  <si>
    <t>76842508189</t>
  </si>
  <si>
    <t>PIEL  DIZALA</t>
  </si>
  <si>
    <t>76120956111</t>
  </si>
  <si>
    <t>SPLIT</t>
  </si>
  <si>
    <t>GRADSKA  PLINARA</t>
  </si>
  <si>
    <t>74364571096</t>
  </si>
  <si>
    <t xml:space="preserve">BANKARSKE USLUGE I USLUGE PLATNOG PROMETA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</si>
  <si>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</si>
  <si>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</si>
  <si>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</si>
  <si>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</si>
  <si>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</si>
  <si>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</si>
  <si>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TERMOMETAL D.O.O.</t>
  </si>
  <si>
    <t>65324927134</t>
  </si>
  <si>
    <t>GAREŠNICA</t>
  </si>
  <si>
    <t xml:space="preserve">MATERIJAL I DIJELOVI ZA TEKUĆE I INVESTICIJSKO ODRŽAVANJE                                                                                             </t>
  </si>
  <si>
    <t>KATAPULT PROMOCIJA D.O.O.</t>
  </si>
  <si>
    <t>65191050926</t>
  </si>
  <si>
    <t>INSTAR INFORMATIKA D.O.O.</t>
  </si>
  <si>
    <t>64308723629</t>
  </si>
  <si>
    <t xml:space="preserve">UREDSKI MATERIJAL I OSTALI MATERIJALNI RASHODI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</si>
  <si>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</si>
  <si>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</si>
  <si>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</si>
  <si>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MLINAR D.O.O.</t>
  </si>
  <si>
    <t>62296711978</t>
  </si>
  <si>
    <t>KONZUM PLUS D.O.O.</t>
  </si>
  <si>
    <t>62226620908</t>
  </si>
  <si>
    <t>HRVATSKA BISKUPSKA KONFERENCIJA</t>
  </si>
  <si>
    <t>61624390960</t>
  </si>
  <si>
    <t xml:space="preserve">STRUČNO USAVRŠAVANJE ZAPOSLENIKA                                                                                                                      </t>
  </si>
  <si>
    <t>PAN PEK</t>
  </si>
  <si>
    <t>58203211592</t>
  </si>
  <si>
    <t>IGOMAT</t>
  </si>
  <si>
    <t>55662000497</t>
  </si>
  <si>
    <t>BREGANA 10432</t>
  </si>
  <si>
    <t>BLUEMONT d.o.o.</t>
  </si>
  <si>
    <t>54895392358</t>
  </si>
  <si>
    <t>10000 Zagreb</t>
  </si>
  <si>
    <t>ALATI MILIĆ</t>
  </si>
  <si>
    <t>53769098448</t>
  </si>
  <si>
    <t xml:space="preserve">SITNI INVENTAR I AUTO GUME                                                                                                                            </t>
  </si>
  <si>
    <t>BON - TON</t>
  </si>
  <si>
    <t>52931027628</t>
  </si>
  <si>
    <t>ZAVOD ZA  INTEGRALNU  KONTROLU</t>
  </si>
  <si>
    <t>51028550278</t>
  </si>
  <si>
    <t>CWS-boco D.O.O.</t>
  </si>
  <si>
    <t>51026536351</t>
  </si>
  <si>
    <t>BOLT</t>
  </si>
  <si>
    <t>50531720174</t>
  </si>
  <si>
    <t>ART STATION</t>
  </si>
  <si>
    <t>49312009068</t>
  </si>
  <si>
    <t>VINDIJA MESO</t>
  </si>
  <si>
    <t>44138062462</t>
  </si>
  <si>
    <t>VARAŽDIN</t>
  </si>
  <si>
    <t>VINDIJA MLIJEKO</t>
  </si>
  <si>
    <t>ČISTA VODA</t>
  </si>
  <si>
    <t>42375187043</t>
  </si>
  <si>
    <t>4Flowers cvjećarnica j.d.o.o.</t>
  </si>
  <si>
    <t>42041785574</t>
  </si>
  <si>
    <t>ŠKOLSKA  KNJIGA</t>
  </si>
  <si>
    <t>38967655335</t>
  </si>
  <si>
    <t>EKO-DERATIZACIJA</t>
  </si>
  <si>
    <t>38001831721</t>
  </si>
  <si>
    <t>KREATIVA</t>
  </si>
  <si>
    <t>37351859504</t>
  </si>
  <si>
    <t>OPG CVETIĆ MARIJANA</t>
  </si>
  <si>
    <t>36033938448</t>
  </si>
  <si>
    <t>17750 Jastrebarsko</t>
  </si>
  <si>
    <t>NASTAVNI 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</si>
  <si>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</si>
  <si>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</si>
  <si>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KONICA MINOLTA</t>
  </si>
  <si>
    <t>31697259786</t>
  </si>
  <si>
    <t>A1</t>
  </si>
  <si>
    <t>29524210204</t>
  </si>
  <si>
    <t>ROLO-TIM vl. Hrvoje Ilečić</t>
  </si>
  <si>
    <t>26034388272</t>
  </si>
  <si>
    <t>10362 Kašina</t>
  </si>
  <si>
    <t>MAISTRA D.D.</t>
  </si>
  <si>
    <t>25190869349</t>
  </si>
  <si>
    <t>ROVINJ</t>
  </si>
  <si>
    <t xml:space="preserve">SLUŽBENA PUTOVANJA                                                                                                                                    </t>
  </si>
  <si>
    <t>PRINT STUDIO</t>
  </si>
  <si>
    <t>25170721692</t>
  </si>
  <si>
    <t>HRVATSKI ŠKOLSKI MUZEJ</t>
  </si>
  <si>
    <t>23485687544</t>
  </si>
  <si>
    <t>HOTEL SILVER</t>
  </si>
  <si>
    <t>20686840749</t>
  </si>
  <si>
    <t>31000 OSIJEK</t>
  </si>
  <si>
    <t>PODRAVKA</t>
  </si>
  <si>
    <t>18928523252</t>
  </si>
  <si>
    <t>KOPRIVNICA</t>
  </si>
  <si>
    <t>PET</t>
  </si>
  <si>
    <t>18052946209</t>
  </si>
  <si>
    <t>LINDSTROM</t>
  </si>
  <si>
    <t>17796122877</t>
  </si>
  <si>
    <t>AUTOBUSNI PRIJEVOZ</t>
  </si>
  <si>
    <t>11111111111</t>
  </si>
  <si>
    <t>TEKACOLOR d.o.o.</t>
  </si>
  <si>
    <t>09873990909</t>
  </si>
  <si>
    <t>LEDO plus d.o.o.</t>
  </si>
  <si>
    <t>07179054100</t>
  </si>
  <si>
    <t>E.S.K. d.o.o</t>
  </si>
  <si>
    <t>06135698286</t>
  </si>
  <si>
    <t>BIG CLEANING OBRT ZA ČIŠĆENJE VL. JASMINKA JURIĆ</t>
  </si>
  <si>
    <t>04078790717</t>
  </si>
  <si>
    <t>10408 VELIKA MLAKA</t>
  </si>
  <si>
    <t>GRAD.URED ZA PROSTORNO UREĐENJE</t>
  </si>
  <si>
    <t>03744272526</t>
  </si>
  <si>
    <t>ZVIBOR d.o.o.</t>
  </si>
  <si>
    <t>03454358063</t>
  </si>
  <si>
    <t xml:space="preserve"> ZAGREB</t>
  </si>
  <si>
    <t>POLIMER D.O.O.</t>
  </si>
  <si>
    <t>03060693877</t>
  </si>
  <si>
    <t>OFFERTISSIMA D.O.O.</t>
  </si>
  <si>
    <t>00643859701</t>
  </si>
  <si>
    <t>SV.NEDELJA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</si>
  <si>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</si>
  <si>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</si>
  <si>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</si>
  <si>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</si>
  <si>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BOLOVANJE NA TERET HZZO-A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</si>
  <si>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</si>
  <si>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</si>
  <si>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</si>
  <si>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OSN.ZDRAVSTVENO OSIGURANJE</t>
  </si>
  <si>
    <t>OSTALE OBVEZE ZA ZAPOSLENE (JUBILARNE,POMOĆI,OTPREMNINE,...)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</si>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</sst>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98.3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98.3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101.41</v>
      </c>
      <c r="E9" s="10">
        <v>3299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101.41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453.94</v>
      </c>
      <c r="E11" s="10">
        <v>3222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453.94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79.650000000000006</v>
      </c>
      <c r="E13" s="10">
        <v>3234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79.650000000000006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13</v>
      </c>
      <c r="D15" s="18">
        <v>30</v>
      </c>
      <c r="E15" s="10">
        <v>3299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30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13</v>
      </c>
      <c r="D17" s="18">
        <v>66.36</v>
      </c>
      <c r="E17" s="10">
        <v>3299</v>
      </c>
      <c r="F17" s="9" t="s">
        <v>14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66.36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13</v>
      </c>
      <c r="D19" s="18">
        <v>77.150000000000006</v>
      </c>
      <c r="E19" s="10">
        <v>3222</v>
      </c>
      <c r="F19" s="9" t="s">
        <v>22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77.150000000000006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13</v>
      </c>
      <c r="D21" s="18">
        <v>859.03</v>
      </c>
      <c r="E21" s="10">
        <v>3234</v>
      </c>
      <c r="F21" s="9" t="s">
        <v>26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859.03</v>
      </c>
      <c r="E22" s="24"/>
      <c r="F22" s="26"/>
      <c r="G22" s="27"/>
    </row>
    <row r="23" spans="1:7" x14ac:dyDescent="0.25">
      <c r="A23" s="9" t="s">
        <v>35</v>
      </c>
      <c r="B23" s="14" t="s">
        <v>36</v>
      </c>
      <c r="C23" s="10" t="s">
        <v>37</v>
      </c>
      <c r="D23" s="18">
        <v>1875</v>
      </c>
      <c r="E23" s="10">
        <v>3239</v>
      </c>
      <c r="F23" s="9" t="s">
        <v>38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1875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13</v>
      </c>
      <c r="D25" s="18">
        <v>6.49</v>
      </c>
      <c r="E25" s="10">
        <v>3231</v>
      </c>
      <c r="F25" s="9" t="s">
        <v>41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6.49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13</v>
      </c>
      <c r="D27" s="18">
        <v>5274.9</v>
      </c>
      <c r="E27" s="10">
        <v>3232</v>
      </c>
      <c r="F27" s="9" t="s">
        <v>44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5274.9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13</v>
      </c>
      <c r="D29" s="18">
        <v>692.41</v>
      </c>
      <c r="E29" s="10">
        <v>3222</v>
      </c>
      <c r="F29" s="9" t="s">
        <v>22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692.41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13</v>
      </c>
      <c r="D31" s="18">
        <v>735.09</v>
      </c>
      <c r="E31" s="10">
        <v>3222</v>
      </c>
      <c r="F31" s="9" t="s">
        <v>22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735.09</v>
      </c>
      <c r="E32" s="24"/>
      <c r="F32" s="26"/>
      <c r="G32" s="27"/>
    </row>
    <row r="33" spans="1:7" x14ac:dyDescent="0.25">
      <c r="A33" s="9" t="s">
        <v>49</v>
      </c>
      <c r="B33" s="14" t="s">
        <v>50</v>
      </c>
      <c r="C33" s="10" t="s">
        <v>51</v>
      </c>
      <c r="D33" s="18">
        <v>707.14</v>
      </c>
      <c r="E33" s="10">
        <v>3232</v>
      </c>
      <c r="F33" s="9" t="s">
        <v>44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707.14</v>
      </c>
      <c r="E34" s="24"/>
      <c r="F34" s="26"/>
      <c r="G34" s="27"/>
    </row>
    <row r="35" spans="1:7" x14ac:dyDescent="0.25">
      <c r="A35" s="9" t="s">
        <v>52</v>
      </c>
      <c r="B35" s="14" t="s">
        <v>53</v>
      </c>
      <c r="C35" s="10" t="s">
        <v>13</v>
      </c>
      <c r="D35" s="18">
        <v>6.03</v>
      </c>
      <c r="E35" s="10">
        <v>3431</v>
      </c>
      <c r="F35" s="9" t="s">
        <v>54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6.03</v>
      </c>
      <c r="E36" s="24"/>
      <c r="F36" s="26"/>
      <c r="G36" s="27"/>
    </row>
    <row r="37" spans="1:7" x14ac:dyDescent="0.25">
      <c r="A37" s="9" t="s">
        <v>55</v>
      </c>
      <c r="B37" s="14" t="s">
        <v>56</v>
      </c>
      <c r="C37" s="10" t="s">
        <v>57</v>
      </c>
      <c r="D37" s="18">
        <v>152.5</v>
      </c>
      <c r="E37" s="10">
        <v>3238</v>
      </c>
      <c r="F37" s="9" t="s">
        <v>58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152.5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13</v>
      </c>
      <c r="D39" s="18">
        <v>83.55</v>
      </c>
      <c r="E39" s="10">
        <v>3231</v>
      </c>
      <c r="F39" s="9" t="s">
        <v>41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83.55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76.849999999999994</v>
      </c>
      <c r="E41" s="10">
        <v>3224</v>
      </c>
      <c r="F41" s="9" t="s">
        <v>64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76.849999999999994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13</v>
      </c>
      <c r="D43" s="18">
        <v>744.09</v>
      </c>
      <c r="E43" s="10">
        <v>3299</v>
      </c>
      <c r="F43" s="9" t="s">
        <v>14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744.09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13</v>
      </c>
      <c r="D45" s="18">
        <v>25.4</v>
      </c>
      <c r="E45" s="10">
        <v>3221</v>
      </c>
      <c r="F45" s="9" t="s">
        <v>69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25.4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13</v>
      </c>
      <c r="D47" s="18">
        <v>1854.25</v>
      </c>
      <c r="E47" s="10">
        <v>3223</v>
      </c>
      <c r="F47" s="9" t="s">
        <v>72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1854.25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13</v>
      </c>
      <c r="D49" s="18">
        <v>775.9</v>
      </c>
      <c r="E49" s="10">
        <v>3222</v>
      </c>
      <c r="F49" s="9" t="s">
        <v>22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775.9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13</v>
      </c>
      <c r="D51" s="18">
        <v>105.2</v>
      </c>
      <c r="E51" s="10">
        <v>3221</v>
      </c>
      <c r="F51" s="9" t="s">
        <v>69</v>
      </c>
      <c r="G51" s="28" t="s">
        <v>15</v>
      </c>
    </row>
    <row r="52" spans="1:7" x14ac:dyDescent="0.25">
      <c r="A52" s="9"/>
      <c r="B52" s="14"/>
      <c r="C52" s="10"/>
      <c r="D52" s="18">
        <v>111.51</v>
      </c>
      <c r="E52" s="10">
        <v>3221</v>
      </c>
      <c r="F52" s="9" t="s">
        <v>69</v>
      </c>
      <c r="G52" s="29" t="s">
        <v>15</v>
      </c>
    </row>
    <row r="53" spans="1:7" x14ac:dyDescent="0.25">
      <c r="A53" s="9"/>
      <c r="B53" s="14"/>
      <c r="C53" s="10"/>
      <c r="D53" s="18">
        <v>3233.89</v>
      </c>
      <c r="E53" s="10">
        <v>3222</v>
      </c>
      <c r="F53" s="9" t="s">
        <v>22</v>
      </c>
      <c r="G53" s="29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SUM(D51:D53)</f>
        <v>3450.6</v>
      </c>
      <c r="E54" s="24"/>
      <c r="F54" s="26"/>
      <c r="G54" s="27"/>
    </row>
    <row r="55" spans="1:7" x14ac:dyDescent="0.25">
      <c r="A55" s="9" t="s">
        <v>77</v>
      </c>
      <c r="B55" s="14" t="s">
        <v>78</v>
      </c>
      <c r="C55" s="10" t="s">
        <v>13</v>
      </c>
      <c r="D55" s="18">
        <v>15</v>
      </c>
      <c r="E55" s="10">
        <v>3213</v>
      </c>
      <c r="F55" s="9" t="s">
        <v>79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15</v>
      </c>
      <c r="E56" s="24"/>
      <c r="F56" s="26"/>
      <c r="G56" s="27"/>
    </row>
    <row r="57" spans="1:7" x14ac:dyDescent="0.25">
      <c r="A57" s="9" t="s">
        <v>80</v>
      </c>
      <c r="B57" s="14" t="s">
        <v>81</v>
      </c>
      <c r="C57" s="10" t="s">
        <v>13</v>
      </c>
      <c r="D57" s="18">
        <v>1203.1500000000001</v>
      </c>
      <c r="E57" s="10">
        <v>3222</v>
      </c>
      <c r="F57" s="9" t="s">
        <v>22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1203.1500000000001</v>
      </c>
      <c r="E58" s="24"/>
      <c r="F58" s="26"/>
      <c r="G58" s="27"/>
    </row>
    <row r="59" spans="1:7" x14ac:dyDescent="0.25">
      <c r="A59" s="9" t="s">
        <v>82</v>
      </c>
      <c r="B59" s="14" t="s">
        <v>83</v>
      </c>
      <c r="C59" s="10" t="s">
        <v>84</v>
      </c>
      <c r="D59" s="18">
        <v>2226.02</v>
      </c>
      <c r="E59" s="10">
        <v>3222</v>
      </c>
      <c r="F59" s="9" t="s">
        <v>22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2226.02</v>
      </c>
      <c r="E60" s="24"/>
      <c r="F60" s="26"/>
      <c r="G60" s="27"/>
    </row>
    <row r="61" spans="1:7" x14ac:dyDescent="0.25">
      <c r="A61" s="9" t="s">
        <v>85</v>
      </c>
      <c r="B61" s="14" t="s">
        <v>86</v>
      </c>
      <c r="C61" s="10" t="s">
        <v>87</v>
      </c>
      <c r="D61" s="18">
        <v>1455.94</v>
      </c>
      <c r="E61" s="10">
        <v>3232</v>
      </c>
      <c r="F61" s="9" t="s">
        <v>44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1455.94</v>
      </c>
      <c r="E62" s="24"/>
      <c r="F62" s="26"/>
      <c r="G62" s="27"/>
    </row>
    <row r="63" spans="1:7" x14ac:dyDescent="0.25">
      <c r="A63" s="9" t="s">
        <v>88</v>
      </c>
      <c r="B63" s="14" t="s">
        <v>89</v>
      </c>
      <c r="C63" s="10" t="s">
        <v>13</v>
      </c>
      <c r="D63" s="18">
        <v>149</v>
      </c>
      <c r="E63" s="10">
        <v>3225</v>
      </c>
      <c r="F63" s="9" t="s">
        <v>90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149</v>
      </c>
      <c r="E64" s="24"/>
      <c r="F64" s="26"/>
      <c r="G64" s="27"/>
    </row>
    <row r="65" spans="1:7" x14ac:dyDescent="0.25">
      <c r="A65" s="9" t="s">
        <v>91</v>
      </c>
      <c r="B65" s="14" t="s">
        <v>92</v>
      </c>
      <c r="C65" s="10" t="s">
        <v>13</v>
      </c>
      <c r="D65" s="18">
        <v>632.5</v>
      </c>
      <c r="E65" s="10">
        <v>3221</v>
      </c>
      <c r="F65" s="9" t="s">
        <v>69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632.5</v>
      </c>
      <c r="E66" s="24"/>
      <c r="F66" s="26"/>
      <c r="G66" s="27"/>
    </row>
    <row r="67" spans="1:7" x14ac:dyDescent="0.25">
      <c r="A67" s="9" t="s">
        <v>93</v>
      </c>
      <c r="B67" s="14" t="s">
        <v>94</v>
      </c>
      <c r="C67" s="10" t="s">
        <v>13</v>
      </c>
      <c r="D67" s="18">
        <v>82.95</v>
      </c>
      <c r="E67" s="10">
        <v>3232</v>
      </c>
      <c r="F67" s="9" t="s">
        <v>44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82.95</v>
      </c>
      <c r="E68" s="24"/>
      <c r="F68" s="26"/>
      <c r="G68" s="27"/>
    </row>
    <row r="69" spans="1:7" x14ac:dyDescent="0.25">
      <c r="A69" s="9" t="s">
        <v>95</v>
      </c>
      <c r="B69" s="14" t="s">
        <v>96</v>
      </c>
      <c r="C69" s="10" t="s">
        <v>13</v>
      </c>
      <c r="D69" s="18">
        <v>61.05</v>
      </c>
      <c r="E69" s="10">
        <v>3239</v>
      </c>
      <c r="F69" s="9" t="s">
        <v>38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61.05</v>
      </c>
      <c r="E70" s="24"/>
      <c r="F70" s="26"/>
      <c r="G70" s="27"/>
    </row>
    <row r="71" spans="1:7" x14ac:dyDescent="0.25">
      <c r="A71" s="9" t="s">
        <v>97</v>
      </c>
      <c r="B71" s="14" t="s">
        <v>98</v>
      </c>
      <c r="C71" s="10" t="s">
        <v>13</v>
      </c>
      <c r="D71" s="18">
        <v>113.14</v>
      </c>
      <c r="E71" s="10">
        <v>3231</v>
      </c>
      <c r="F71" s="9" t="s">
        <v>41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113.14</v>
      </c>
      <c r="E72" s="24"/>
      <c r="F72" s="26"/>
      <c r="G72" s="27"/>
    </row>
    <row r="73" spans="1:7" x14ac:dyDescent="0.25">
      <c r="A73" s="9" t="s">
        <v>99</v>
      </c>
      <c r="B73" s="14" t="s">
        <v>100</v>
      </c>
      <c r="C73" s="10" t="s">
        <v>13</v>
      </c>
      <c r="D73" s="18">
        <v>258.2</v>
      </c>
      <c r="E73" s="10">
        <v>3221</v>
      </c>
      <c r="F73" s="9" t="s">
        <v>69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258.2</v>
      </c>
      <c r="E74" s="24"/>
      <c r="F74" s="26"/>
      <c r="G74" s="27"/>
    </row>
    <row r="75" spans="1:7" x14ac:dyDescent="0.25">
      <c r="A75" s="9" t="s">
        <v>101</v>
      </c>
      <c r="B75" s="14" t="s">
        <v>102</v>
      </c>
      <c r="C75" s="10" t="s">
        <v>103</v>
      </c>
      <c r="D75" s="18">
        <v>1738.55</v>
      </c>
      <c r="E75" s="10">
        <v>3222</v>
      </c>
      <c r="F75" s="9" t="s">
        <v>22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1738.55</v>
      </c>
      <c r="E76" s="24"/>
      <c r="F76" s="26"/>
      <c r="G76" s="27"/>
    </row>
    <row r="77" spans="1:7" x14ac:dyDescent="0.25">
      <c r="A77" s="9" t="s">
        <v>104</v>
      </c>
      <c r="B77" s="14" t="s">
        <v>102</v>
      </c>
      <c r="C77" s="10" t="s">
        <v>103</v>
      </c>
      <c r="D77" s="18">
        <v>1533.76</v>
      </c>
      <c r="E77" s="10">
        <v>3222</v>
      </c>
      <c r="F77" s="9" t="s">
        <v>22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1533.76</v>
      </c>
      <c r="E78" s="24"/>
      <c r="F78" s="26"/>
      <c r="G78" s="27"/>
    </row>
    <row r="79" spans="1:7" x14ac:dyDescent="0.25">
      <c r="A79" s="9" t="s">
        <v>105</v>
      </c>
      <c r="B79" s="14" t="s">
        <v>106</v>
      </c>
      <c r="C79" s="10" t="s">
        <v>13</v>
      </c>
      <c r="D79" s="18">
        <v>43</v>
      </c>
      <c r="E79" s="10">
        <v>3234</v>
      </c>
      <c r="F79" s="9" t="s">
        <v>26</v>
      </c>
      <c r="G79" s="28" t="s">
        <v>15</v>
      </c>
    </row>
    <row r="80" spans="1:7" x14ac:dyDescent="0.25">
      <c r="A80" s="9"/>
      <c r="B80" s="14"/>
      <c r="C80" s="10"/>
      <c r="D80" s="18">
        <v>44.75</v>
      </c>
      <c r="E80" s="10">
        <v>3299</v>
      </c>
      <c r="F80" s="9" t="s">
        <v>14</v>
      </c>
      <c r="G80" s="29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SUM(D79:D80)</f>
        <v>87.75</v>
      </c>
      <c r="E81" s="24"/>
      <c r="F81" s="26"/>
      <c r="G81" s="27"/>
    </row>
    <row r="82" spans="1:7" x14ac:dyDescent="0.25">
      <c r="A82" s="9" t="s">
        <v>107</v>
      </c>
      <c r="B82" s="14" t="s">
        <v>108</v>
      </c>
      <c r="C82" s="10" t="s">
        <v>87</v>
      </c>
      <c r="D82" s="18">
        <v>200</v>
      </c>
      <c r="E82" s="10">
        <v>3299</v>
      </c>
      <c r="F82" s="9" t="s">
        <v>14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200</v>
      </c>
      <c r="E83" s="24"/>
      <c r="F83" s="26"/>
      <c r="G83" s="27"/>
    </row>
    <row r="84" spans="1:7" x14ac:dyDescent="0.25">
      <c r="A84" s="9" t="s">
        <v>109</v>
      </c>
      <c r="B84" s="14" t="s">
        <v>110</v>
      </c>
      <c r="C84" s="10" t="s">
        <v>13</v>
      </c>
      <c r="D84" s="18">
        <v>35.950000000000003</v>
      </c>
      <c r="E84" s="10">
        <v>3221</v>
      </c>
      <c r="F84" s="9" t="s">
        <v>69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35.950000000000003</v>
      </c>
      <c r="E85" s="24"/>
      <c r="F85" s="26"/>
      <c r="G85" s="27"/>
    </row>
    <row r="86" spans="1:7" x14ac:dyDescent="0.25">
      <c r="A86" s="9" t="s">
        <v>111</v>
      </c>
      <c r="B86" s="14" t="s">
        <v>112</v>
      </c>
      <c r="C86" s="10" t="s">
        <v>13</v>
      </c>
      <c r="D86" s="18">
        <v>437.5</v>
      </c>
      <c r="E86" s="10">
        <v>3234</v>
      </c>
      <c r="F86" s="9" t="s">
        <v>26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437.5</v>
      </c>
      <c r="E87" s="24"/>
      <c r="F87" s="26"/>
      <c r="G87" s="27"/>
    </row>
    <row r="88" spans="1:7" x14ac:dyDescent="0.25">
      <c r="A88" s="9" t="s">
        <v>113</v>
      </c>
      <c r="B88" s="14" t="s">
        <v>114</v>
      </c>
      <c r="C88" s="10" t="s">
        <v>13</v>
      </c>
      <c r="D88" s="18">
        <v>189.6</v>
      </c>
      <c r="E88" s="10">
        <v>3221</v>
      </c>
      <c r="F88" s="9" t="s">
        <v>69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189.6</v>
      </c>
      <c r="E89" s="24"/>
      <c r="F89" s="26"/>
      <c r="G89" s="27"/>
    </row>
    <row r="90" spans="1:7" x14ac:dyDescent="0.25">
      <c r="A90" s="9" t="s">
        <v>115</v>
      </c>
      <c r="B90" s="14" t="s">
        <v>116</v>
      </c>
      <c r="C90" s="10" t="s">
        <v>117</v>
      </c>
      <c r="D90" s="18">
        <v>63</v>
      </c>
      <c r="E90" s="10">
        <v>3222</v>
      </c>
      <c r="F90" s="9" t="s">
        <v>22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63</v>
      </c>
      <c r="E91" s="24"/>
      <c r="F91" s="26"/>
      <c r="G91" s="27"/>
    </row>
    <row r="92" spans="1:7" x14ac:dyDescent="0.25">
      <c r="A92" s="9" t="s">
        <v>118</v>
      </c>
      <c r="B92" s="14" t="s">
        <v>119</v>
      </c>
      <c r="C92" s="10" t="s">
        <v>13</v>
      </c>
      <c r="D92" s="18">
        <v>184.15</v>
      </c>
      <c r="E92" s="10">
        <v>3236</v>
      </c>
      <c r="F92" s="9" t="s">
        <v>120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184.15</v>
      </c>
      <c r="E93" s="24"/>
      <c r="F93" s="26"/>
      <c r="G93" s="27"/>
    </row>
    <row r="94" spans="1:7" x14ac:dyDescent="0.25">
      <c r="A94" s="9" t="s">
        <v>121</v>
      </c>
      <c r="B94" s="14" t="s">
        <v>122</v>
      </c>
      <c r="C94" s="10" t="s">
        <v>13</v>
      </c>
      <c r="D94" s="18">
        <v>919.71</v>
      </c>
      <c r="E94" s="10">
        <v>3239</v>
      </c>
      <c r="F94" s="9" t="s">
        <v>38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919.71</v>
      </c>
      <c r="E95" s="24"/>
      <c r="F95" s="26"/>
      <c r="G95" s="27"/>
    </row>
    <row r="96" spans="1:7" x14ac:dyDescent="0.25">
      <c r="A96" s="9" t="s">
        <v>123</v>
      </c>
      <c r="B96" s="14" t="s">
        <v>124</v>
      </c>
      <c r="C96" s="10" t="s">
        <v>13</v>
      </c>
      <c r="D96" s="18">
        <v>116.13</v>
      </c>
      <c r="E96" s="10">
        <v>3231</v>
      </c>
      <c r="F96" s="9" t="s">
        <v>41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116.13</v>
      </c>
      <c r="E97" s="24"/>
      <c r="F97" s="26"/>
      <c r="G97" s="27"/>
    </row>
    <row r="98" spans="1:7" x14ac:dyDescent="0.25">
      <c r="A98" s="9" t="s">
        <v>125</v>
      </c>
      <c r="B98" s="14" t="s">
        <v>126</v>
      </c>
      <c r="C98" s="10" t="s">
        <v>127</v>
      </c>
      <c r="D98" s="18">
        <v>5338</v>
      </c>
      <c r="E98" s="10">
        <v>3232</v>
      </c>
      <c r="F98" s="9" t="s">
        <v>44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5338</v>
      </c>
      <c r="E99" s="24"/>
      <c r="F99" s="26"/>
      <c r="G99" s="27"/>
    </row>
    <row r="100" spans="1:7" x14ac:dyDescent="0.25">
      <c r="A100" s="9" t="s">
        <v>128</v>
      </c>
      <c r="B100" s="14" t="s">
        <v>129</v>
      </c>
      <c r="C100" s="10" t="s">
        <v>130</v>
      </c>
      <c r="D100" s="18">
        <v>110</v>
      </c>
      <c r="E100" s="10">
        <v>3211</v>
      </c>
      <c r="F100" s="9" t="s">
        <v>131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110</v>
      </c>
      <c r="E101" s="24"/>
      <c r="F101" s="26"/>
      <c r="G101" s="27"/>
    </row>
    <row r="102" spans="1:7" x14ac:dyDescent="0.25">
      <c r="A102" s="9" t="s">
        <v>132</v>
      </c>
      <c r="B102" s="14" t="s">
        <v>133</v>
      </c>
      <c r="C102" s="10" t="s">
        <v>13</v>
      </c>
      <c r="D102" s="18">
        <v>93</v>
      </c>
      <c r="E102" s="10">
        <v>3299</v>
      </c>
      <c r="F102" s="9" t="s">
        <v>14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93</v>
      </c>
      <c r="E103" s="24"/>
      <c r="F103" s="26"/>
      <c r="G103" s="27"/>
    </row>
    <row r="104" spans="1:7" x14ac:dyDescent="0.25">
      <c r="A104" s="9" t="s">
        <v>134</v>
      </c>
      <c r="B104" s="14" t="s">
        <v>135</v>
      </c>
      <c r="C104" s="10" t="s">
        <v>37</v>
      </c>
      <c r="D104" s="18">
        <v>140</v>
      </c>
      <c r="E104" s="10">
        <v>3299</v>
      </c>
      <c r="F104" s="9" t="s">
        <v>14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140</v>
      </c>
      <c r="E105" s="24"/>
      <c r="F105" s="26"/>
      <c r="G105" s="27"/>
    </row>
    <row r="106" spans="1:7" x14ac:dyDescent="0.25">
      <c r="A106" s="9" t="s">
        <v>136</v>
      </c>
      <c r="B106" s="14" t="s">
        <v>137</v>
      </c>
      <c r="C106" s="10" t="s">
        <v>138</v>
      </c>
      <c r="D106" s="18">
        <v>119.66</v>
      </c>
      <c r="E106" s="10">
        <v>3211</v>
      </c>
      <c r="F106" s="9" t="s">
        <v>131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119.66</v>
      </c>
      <c r="E107" s="24"/>
      <c r="F107" s="26"/>
      <c r="G107" s="27"/>
    </row>
    <row r="108" spans="1:7" x14ac:dyDescent="0.25">
      <c r="A108" s="9" t="s">
        <v>139</v>
      </c>
      <c r="B108" s="14" t="s">
        <v>140</v>
      </c>
      <c r="C108" s="10" t="s">
        <v>141</v>
      </c>
      <c r="D108" s="18">
        <v>553.52</v>
      </c>
      <c r="E108" s="10">
        <v>3222</v>
      </c>
      <c r="F108" s="9" t="s">
        <v>22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553.52</v>
      </c>
      <c r="E109" s="24"/>
      <c r="F109" s="26"/>
      <c r="G109" s="27"/>
    </row>
    <row r="110" spans="1:7" x14ac:dyDescent="0.25">
      <c r="A110" s="9" t="s">
        <v>142</v>
      </c>
      <c r="B110" s="14" t="s">
        <v>143</v>
      </c>
      <c r="C110" s="10" t="s">
        <v>13</v>
      </c>
      <c r="D110" s="18">
        <v>416.65</v>
      </c>
      <c r="E110" s="10">
        <v>3221</v>
      </c>
      <c r="F110" s="9" t="s">
        <v>69</v>
      </c>
      <c r="G110" s="28" t="s">
        <v>15</v>
      </c>
    </row>
    <row r="111" spans="1:7" x14ac:dyDescent="0.25">
      <c r="A111" s="9"/>
      <c r="B111" s="14"/>
      <c r="C111" s="10"/>
      <c r="D111" s="18">
        <v>4614.13</v>
      </c>
      <c r="E111" s="10">
        <v>3222</v>
      </c>
      <c r="F111" s="9" t="s">
        <v>22</v>
      </c>
      <c r="G111" s="29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SUM(D110:D111)</f>
        <v>5030.78</v>
      </c>
      <c r="E112" s="24"/>
      <c r="F112" s="26"/>
      <c r="G112" s="27"/>
    </row>
    <row r="113" spans="1:7" x14ac:dyDescent="0.25">
      <c r="A113" s="9" t="s">
        <v>144</v>
      </c>
      <c r="B113" s="14" t="s">
        <v>145</v>
      </c>
      <c r="C113" s="10" t="s">
        <v>13</v>
      </c>
      <c r="D113" s="18">
        <v>15.6</v>
      </c>
      <c r="E113" s="10">
        <v>3239</v>
      </c>
      <c r="F113" s="9" t="s">
        <v>38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15.6</v>
      </c>
      <c r="E114" s="24"/>
      <c r="F114" s="26"/>
      <c r="G114" s="27"/>
    </row>
    <row r="115" spans="1:7" x14ac:dyDescent="0.25">
      <c r="A115" s="9" t="s">
        <v>146</v>
      </c>
      <c r="B115" s="14" t="s">
        <v>147</v>
      </c>
      <c r="C115" s="10" t="s">
        <v>57</v>
      </c>
      <c r="D115" s="18">
        <v>27.3</v>
      </c>
      <c r="E115" s="10">
        <v>3231</v>
      </c>
      <c r="F115" s="9" t="s">
        <v>41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27.3</v>
      </c>
      <c r="E116" s="24"/>
      <c r="F116" s="26"/>
      <c r="G116" s="27"/>
    </row>
    <row r="117" spans="1:7" x14ac:dyDescent="0.25">
      <c r="A117" s="9" t="s">
        <v>148</v>
      </c>
      <c r="B117" s="14" t="s">
        <v>149</v>
      </c>
      <c r="C117" s="10" t="s">
        <v>37</v>
      </c>
      <c r="D117" s="18">
        <v>43.41</v>
      </c>
      <c r="E117" s="10">
        <v>3224</v>
      </c>
      <c r="F117" s="9" t="s">
        <v>64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43.41</v>
      </c>
      <c r="E118" s="24"/>
      <c r="F118" s="26"/>
      <c r="G118" s="27"/>
    </row>
    <row r="119" spans="1:7" x14ac:dyDescent="0.25">
      <c r="A119" s="9" t="s">
        <v>150</v>
      </c>
      <c r="B119" s="14" t="s">
        <v>151</v>
      </c>
      <c r="C119" s="10" t="s">
        <v>13</v>
      </c>
      <c r="D119" s="18">
        <v>292.35000000000002</v>
      </c>
      <c r="E119" s="10">
        <v>3222</v>
      </c>
      <c r="F119" s="9" t="s">
        <v>22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292.35000000000002</v>
      </c>
      <c r="E120" s="24"/>
      <c r="F120" s="26"/>
      <c r="G120" s="27"/>
    </row>
    <row r="121" spans="1:7" x14ac:dyDescent="0.25">
      <c r="A121" s="9" t="s">
        <v>152</v>
      </c>
      <c r="B121" s="14" t="s">
        <v>153</v>
      </c>
      <c r="C121" s="10" t="s">
        <v>87</v>
      </c>
      <c r="D121" s="18">
        <v>2718.75</v>
      </c>
      <c r="E121" s="10">
        <v>3239</v>
      </c>
      <c r="F121" s="9" t="s">
        <v>38</v>
      </c>
      <c r="G121" s="28" t="s">
        <v>15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2718.75</v>
      </c>
      <c r="E122" s="24"/>
      <c r="F122" s="26"/>
      <c r="G122" s="27"/>
    </row>
    <row r="123" spans="1:7" x14ac:dyDescent="0.25">
      <c r="A123" s="9" t="s">
        <v>154</v>
      </c>
      <c r="B123" s="14" t="s">
        <v>155</v>
      </c>
      <c r="C123" s="10" t="s">
        <v>156</v>
      </c>
      <c r="D123" s="18">
        <v>450</v>
      </c>
      <c r="E123" s="10">
        <v>3239</v>
      </c>
      <c r="F123" s="9" t="s">
        <v>38</v>
      </c>
      <c r="G123" s="28" t="s">
        <v>15</v>
      </c>
    </row>
    <row r="124" spans="1:7" ht="27" customHeight="1" thickBot="1" x14ac:dyDescent="0.3">
      <c r="A124" s="22" t="s">
        <v>16</v>
      </c>
      <c r="B124" s="23"/>
      <c r="C124" s="24"/>
      <c r="D124" s="25">
        <f>SUM(D123:D123)</f>
        <v>450</v>
      </c>
      <c r="E124" s="24"/>
      <c r="F124" s="26"/>
      <c r="G124" s="27"/>
    </row>
    <row r="125" spans="1:7" x14ac:dyDescent="0.25">
      <c r="A125" s="9" t="s">
        <v>157</v>
      </c>
      <c r="B125" s="14" t="s">
        <v>158</v>
      </c>
      <c r="C125" s="10" t="s">
        <v>13</v>
      </c>
      <c r="D125" s="18">
        <v>134.44999999999999</v>
      </c>
      <c r="E125" s="10">
        <v>3234</v>
      </c>
      <c r="F125" s="9" t="s">
        <v>26</v>
      </c>
      <c r="G125" s="28" t="s">
        <v>15</v>
      </c>
    </row>
    <row r="126" spans="1:7" ht="27" customHeight="1" thickBot="1" x14ac:dyDescent="0.3">
      <c r="A126" s="22" t="s">
        <v>16</v>
      </c>
      <c r="B126" s="23"/>
      <c r="C126" s="24"/>
      <c r="D126" s="25">
        <f>SUM(D125:D125)</f>
        <v>134.44999999999999</v>
      </c>
      <c r="E126" s="24"/>
      <c r="F126" s="26"/>
      <c r="G126" s="27"/>
    </row>
    <row r="127" spans="1:7" x14ac:dyDescent="0.25">
      <c r="A127" s="9" t="s">
        <v>159</v>
      </c>
      <c r="B127" s="14" t="s">
        <v>160</v>
      </c>
      <c r="C127" s="10" t="s">
        <v>161</v>
      </c>
      <c r="D127" s="18">
        <v>48</v>
      </c>
      <c r="E127" s="10">
        <v>3221</v>
      </c>
      <c r="F127" s="9" t="s">
        <v>69</v>
      </c>
      <c r="G127" s="28" t="s">
        <v>15</v>
      </c>
    </row>
    <row r="128" spans="1:7" ht="27" customHeight="1" thickBot="1" x14ac:dyDescent="0.3">
      <c r="A128" s="22" t="s">
        <v>16</v>
      </c>
      <c r="B128" s="23"/>
      <c r="C128" s="24"/>
      <c r="D128" s="25">
        <f>SUM(D127:D127)</f>
        <v>48</v>
      </c>
      <c r="E128" s="24"/>
      <c r="F128" s="26"/>
      <c r="G128" s="27"/>
    </row>
    <row r="129" spans="1:7" x14ac:dyDescent="0.25">
      <c r="A129" s="9" t="s">
        <v>162</v>
      </c>
      <c r="B129" s="14" t="s">
        <v>163</v>
      </c>
      <c r="C129" s="10" t="s">
        <v>13</v>
      </c>
      <c r="D129" s="18">
        <v>118.4</v>
      </c>
      <c r="E129" s="10">
        <v>3299</v>
      </c>
      <c r="F129" s="9" t="s">
        <v>14</v>
      </c>
      <c r="G129" s="28" t="s">
        <v>15</v>
      </c>
    </row>
    <row r="130" spans="1:7" ht="27" customHeight="1" thickBot="1" x14ac:dyDescent="0.3">
      <c r="A130" s="22" t="s">
        <v>16</v>
      </c>
      <c r="B130" s="23"/>
      <c r="C130" s="24"/>
      <c r="D130" s="25">
        <f>SUM(D129:D129)</f>
        <v>118.4</v>
      </c>
      <c r="E130" s="24"/>
      <c r="F130" s="26"/>
      <c r="G130" s="27"/>
    </row>
    <row r="131" spans="1:7" x14ac:dyDescent="0.25">
      <c r="A131" s="9" t="s">
        <v>164</v>
      </c>
      <c r="B131" s="14" t="s">
        <v>165</v>
      </c>
      <c r="C131" s="10" t="s">
        <v>166</v>
      </c>
      <c r="D131" s="18">
        <v>3.95</v>
      </c>
      <c r="E131" s="10">
        <v>3221</v>
      </c>
      <c r="F131" s="9" t="s">
        <v>69</v>
      </c>
      <c r="G131" s="28" t="s">
        <v>15</v>
      </c>
    </row>
    <row r="132" spans="1:7" x14ac:dyDescent="0.25">
      <c r="A132" s="9"/>
      <c r="B132" s="14"/>
      <c r="C132" s="10"/>
      <c r="D132" s="18">
        <v>2.65</v>
      </c>
      <c r="E132" s="10">
        <v>3299</v>
      </c>
      <c r="F132" s="9" t="s">
        <v>14</v>
      </c>
      <c r="G132" s="29" t="s">
        <v>15</v>
      </c>
    </row>
    <row r="133" spans="1:7" ht="27" customHeight="1" thickBot="1" x14ac:dyDescent="0.3">
      <c r="A133" s="22" t="s">
        <v>16</v>
      </c>
      <c r="B133" s="23"/>
      <c r="C133" s="24"/>
      <c r="D133" s="25">
        <f>SUM(D131:D132)</f>
        <v>6.6</v>
      </c>
      <c r="E133" s="24"/>
      <c r="F133" s="26"/>
      <c r="G133" s="27"/>
    </row>
    <row r="134" spans="1:7" x14ac:dyDescent="0.25">
      <c r="A134" s="9"/>
      <c r="B134" s="14"/>
      <c r="C134" s="10"/>
      <c r="D134" s="18">
        <v>114060.12</v>
      </c>
      <c r="E134" s="10">
        <v>3111</v>
      </c>
      <c r="F134" s="9" t="s">
        <v>167</v>
      </c>
      <c r="G134" s="28" t="s">
        <v>15</v>
      </c>
    </row>
    <row r="135" spans="1:7" x14ac:dyDescent="0.25">
      <c r="A135" s="9"/>
      <c r="B135" s="14"/>
      <c r="C135" s="10"/>
      <c r="D135" s="18">
        <v>306283.38</v>
      </c>
      <c r="E135" s="10">
        <v>3111</v>
      </c>
      <c r="F135" s="9" t="s">
        <v>167</v>
      </c>
      <c r="G135" s="29" t="s">
        <v>15</v>
      </c>
    </row>
    <row r="136" spans="1:7" x14ac:dyDescent="0.25">
      <c r="A136" s="9"/>
      <c r="B136" s="14"/>
      <c r="C136" s="10"/>
      <c r="D136" s="18">
        <v>19691.150000000001</v>
      </c>
      <c r="E136" s="10">
        <v>3113</v>
      </c>
      <c r="F136" s="9" t="s">
        <v>168</v>
      </c>
      <c r="G136" s="29" t="s">
        <v>15</v>
      </c>
    </row>
    <row r="137" spans="1:7" x14ac:dyDescent="0.25">
      <c r="A137" s="9"/>
      <c r="B137" s="14"/>
      <c r="C137" s="10"/>
      <c r="D137" s="18">
        <v>1122.01</v>
      </c>
      <c r="E137" s="10">
        <v>3114</v>
      </c>
      <c r="F137" s="9" t="s">
        <v>169</v>
      </c>
      <c r="G137" s="29" t="s">
        <v>15</v>
      </c>
    </row>
    <row r="138" spans="1:7" x14ac:dyDescent="0.25">
      <c r="A138" s="9"/>
      <c r="B138" s="14"/>
      <c r="C138" s="10"/>
      <c r="D138" s="18">
        <v>590.45000000000005</v>
      </c>
      <c r="E138" s="10">
        <v>3121</v>
      </c>
      <c r="F138" s="9" t="s">
        <v>170</v>
      </c>
      <c r="G138" s="29" t="s">
        <v>15</v>
      </c>
    </row>
    <row r="139" spans="1:7" x14ac:dyDescent="0.25">
      <c r="A139" s="9"/>
      <c r="B139" s="14"/>
      <c r="C139" s="10"/>
      <c r="D139" s="18">
        <v>847.55</v>
      </c>
      <c r="E139" s="10">
        <v>3122</v>
      </c>
      <c r="F139" s="9" t="s">
        <v>171</v>
      </c>
      <c r="G139" s="29" t="s">
        <v>15</v>
      </c>
    </row>
    <row r="140" spans="1:7" x14ac:dyDescent="0.25">
      <c r="A140" s="9"/>
      <c r="B140" s="14"/>
      <c r="C140" s="10"/>
      <c r="D140" s="18">
        <v>707.62</v>
      </c>
      <c r="E140" s="10">
        <v>3132</v>
      </c>
      <c r="F140" s="9" t="s">
        <v>172</v>
      </c>
      <c r="G140" s="29" t="s">
        <v>15</v>
      </c>
    </row>
    <row r="141" spans="1:7" x14ac:dyDescent="0.25">
      <c r="A141" s="9"/>
      <c r="B141" s="14"/>
      <c r="C141" s="10"/>
      <c r="D141" s="18">
        <v>53326.35</v>
      </c>
      <c r="E141" s="10">
        <v>3132</v>
      </c>
      <c r="F141" s="9" t="s">
        <v>172</v>
      </c>
      <c r="G141" s="29" t="s">
        <v>15</v>
      </c>
    </row>
    <row r="142" spans="1:7" x14ac:dyDescent="0.25">
      <c r="A142" s="9"/>
      <c r="B142" s="14"/>
      <c r="C142" s="10"/>
      <c r="D142" s="18">
        <v>15986.21</v>
      </c>
      <c r="E142" s="10">
        <v>3141</v>
      </c>
      <c r="F142" s="9" t="s">
        <v>173</v>
      </c>
      <c r="G142" s="29" t="s">
        <v>15</v>
      </c>
    </row>
    <row r="143" spans="1:7" x14ac:dyDescent="0.25">
      <c r="A143" s="9"/>
      <c r="B143" s="14"/>
      <c r="C143" s="10"/>
      <c r="D143" s="18">
        <v>8021.18</v>
      </c>
      <c r="E143" s="10">
        <v>3151</v>
      </c>
      <c r="F143" s="9" t="s">
        <v>174</v>
      </c>
      <c r="G143" s="29" t="s">
        <v>15</v>
      </c>
    </row>
    <row r="144" spans="1:7" x14ac:dyDescent="0.25">
      <c r="A144" s="9"/>
      <c r="B144" s="14"/>
      <c r="C144" s="10"/>
      <c r="D144" s="18">
        <v>23920.73</v>
      </c>
      <c r="E144" s="10">
        <v>3151</v>
      </c>
      <c r="F144" s="9" t="s">
        <v>174</v>
      </c>
      <c r="G144" s="29" t="s">
        <v>15</v>
      </c>
    </row>
    <row r="145" spans="1:7" x14ac:dyDescent="0.25">
      <c r="A145" s="9"/>
      <c r="B145" s="14"/>
      <c r="C145" s="10"/>
      <c r="D145" s="18">
        <v>26728.06</v>
      </c>
      <c r="E145" s="10">
        <v>3162</v>
      </c>
      <c r="F145" s="9" t="s">
        <v>175</v>
      </c>
      <c r="G145" s="29" t="s">
        <v>15</v>
      </c>
    </row>
    <row r="146" spans="1:7" x14ac:dyDescent="0.25">
      <c r="A146" s="9"/>
      <c r="B146" s="14"/>
      <c r="C146" s="10"/>
      <c r="D146" s="18">
        <v>618.57000000000005</v>
      </c>
      <c r="E146" s="10">
        <v>3171</v>
      </c>
      <c r="F146" s="9" t="s">
        <v>176</v>
      </c>
      <c r="G146" s="29" t="s">
        <v>15</v>
      </c>
    </row>
    <row r="147" spans="1:7" x14ac:dyDescent="0.25">
      <c r="A147" s="9"/>
      <c r="B147" s="14"/>
      <c r="C147" s="10"/>
      <c r="D147" s="18">
        <v>2892.99</v>
      </c>
      <c r="E147" s="10">
        <v>3212</v>
      </c>
      <c r="F147" s="9" t="s">
        <v>177</v>
      </c>
      <c r="G147" s="29" t="s">
        <v>15</v>
      </c>
    </row>
    <row r="148" spans="1:7" x14ac:dyDescent="0.25">
      <c r="A148" s="9"/>
      <c r="B148" s="14"/>
      <c r="C148" s="10"/>
      <c r="D148" s="18">
        <v>6620.75</v>
      </c>
      <c r="E148" s="10">
        <v>3212</v>
      </c>
      <c r="F148" s="9" t="s">
        <v>177</v>
      </c>
      <c r="G148" s="29" t="s">
        <v>15</v>
      </c>
    </row>
    <row r="149" spans="1:7" x14ac:dyDescent="0.25">
      <c r="A149" s="9"/>
      <c r="B149" s="14"/>
      <c r="C149" s="10"/>
      <c r="D149" s="18">
        <v>36.58</v>
      </c>
      <c r="E149" s="10">
        <v>3221</v>
      </c>
      <c r="F149" s="9" t="s">
        <v>69</v>
      </c>
      <c r="G149" s="29" t="s">
        <v>15</v>
      </c>
    </row>
    <row r="150" spans="1:7" x14ac:dyDescent="0.25">
      <c r="A150" s="9"/>
      <c r="B150" s="14"/>
      <c r="C150" s="10"/>
      <c r="D150" s="18">
        <v>8.9499999999999993</v>
      </c>
      <c r="E150" s="10">
        <v>3222</v>
      </c>
      <c r="F150" s="9" t="s">
        <v>22</v>
      </c>
      <c r="G150" s="29" t="s">
        <v>15</v>
      </c>
    </row>
    <row r="151" spans="1:7" x14ac:dyDescent="0.25">
      <c r="A151" s="9"/>
      <c r="B151" s="14"/>
      <c r="C151" s="10"/>
      <c r="D151" s="18">
        <v>18</v>
      </c>
      <c r="E151" s="10">
        <v>3224</v>
      </c>
      <c r="F151" s="9" t="s">
        <v>64</v>
      </c>
      <c r="G151" s="29" t="s">
        <v>15</v>
      </c>
    </row>
    <row r="152" spans="1:7" x14ac:dyDescent="0.25">
      <c r="A152" s="9"/>
      <c r="B152" s="14"/>
      <c r="C152" s="10"/>
      <c r="D152" s="18">
        <v>181.75</v>
      </c>
      <c r="E152" s="10">
        <v>3237</v>
      </c>
      <c r="F152" s="9" t="s">
        <v>178</v>
      </c>
      <c r="G152" s="29" t="s">
        <v>15</v>
      </c>
    </row>
    <row r="153" spans="1:7" x14ac:dyDescent="0.25">
      <c r="A153" s="9"/>
      <c r="B153" s="14"/>
      <c r="C153" s="10"/>
      <c r="D153" s="18">
        <v>30</v>
      </c>
      <c r="E153" s="10">
        <v>3299</v>
      </c>
      <c r="F153" s="9" t="s">
        <v>14</v>
      </c>
      <c r="G153" s="29" t="s">
        <v>15</v>
      </c>
    </row>
    <row r="154" spans="1:7" x14ac:dyDescent="0.25">
      <c r="A154" s="9"/>
      <c r="B154" s="14"/>
      <c r="C154" s="10"/>
      <c r="D154" s="18">
        <v>193.82</v>
      </c>
      <c r="E154" s="10">
        <v>3431</v>
      </c>
      <c r="F154" s="9" t="s">
        <v>54</v>
      </c>
      <c r="G154" s="29" t="s">
        <v>15</v>
      </c>
    </row>
    <row r="155" spans="1:7" x14ac:dyDescent="0.25">
      <c r="A155" s="9"/>
      <c r="B155" s="14"/>
      <c r="C155" s="10"/>
      <c r="D155" s="18">
        <v>0.03</v>
      </c>
      <c r="E155" s="10">
        <v>3433</v>
      </c>
      <c r="F155" s="9" t="s">
        <v>179</v>
      </c>
      <c r="G155" s="29" t="s">
        <v>15</v>
      </c>
    </row>
    <row r="156" spans="1:7" ht="21" customHeight="1" thickBot="1" x14ac:dyDescent="0.3">
      <c r="A156" s="22" t="s">
        <v>16</v>
      </c>
      <c r="B156" s="23"/>
      <c r="C156" s="24"/>
      <c r="D156" s="25">
        <f>SUM(D134:D155)</f>
        <v>581886.24999999988</v>
      </c>
      <c r="E156" s="24"/>
      <c r="F156" s="26"/>
      <c r="G156" s="27"/>
    </row>
    <row r="157" spans="1:7" ht="15.75" thickBot="1" x14ac:dyDescent="0.3">
      <c r="A157" s="30" t="s">
        <v>180</v>
      </c>
      <c r="B157" s="31"/>
      <c r="C157" s="32"/>
      <c r="D157" s="33">
        <f>SUM(D8,D10,D12,D14,D16,D18,D20,D22,D24,D26,D28,D30,D32,D34,D36,D38,D40,D42,D44,D46,D48,D50,D54,D56,D58,D60,D62,D64,D66,D68,D70,D72,D74,D76,D78,D81,D83,D85,D87,D89,D91,D93,D95,D97,D99,D101,D103,D105,D107,D109,D112,D114,D116,D118,D120,D122,D124,D126,D128,D130,D133,D156)</f>
        <v>627055.15999999992</v>
      </c>
      <c r="E157" s="32"/>
      <c r="F157" s="34"/>
      <c r="G157" s="35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ossskz</cp:lastModifiedBy>
  <dcterms:created xsi:type="dcterms:W3CDTF">2024-03-05T11:42:46Z</dcterms:created>
  <dcterms:modified xsi:type="dcterms:W3CDTF">2025-04-28T10:18:47Z</dcterms:modified>
</cp:coreProperties>
</file>