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skz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" l="1"/>
  <c r="D138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4" i="1"/>
  <c r="D72" i="1"/>
  <c r="D70" i="1"/>
  <c r="D68" i="1"/>
  <c r="D66" i="1"/>
  <c r="D64" i="1"/>
  <c r="D62" i="1"/>
  <c r="D60" i="1"/>
  <c r="D58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<sst xmlns="http://schemas.openxmlformats.org/spreadsheetml/2006/main" count="383" uniqueCount="166">
  <si>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</si>
  <si>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</si>
  <si>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</si>
  <si>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</si>
  <si>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</si>
  <si>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</si>
  <si>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</si>
  <si>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</si>
  <si>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lana.bicanic4@skole.hr_x000D_
IBAN: HR2623600001101556928</t>
  </si>
  <si>
    <t xml:space="preserve">Odgovorna Osoba: MELITA HALUGA dipl. uč_x000D_
     </t>
  </si>
  <si>
    <t>Isplata Sredstava Za Razdoblje: 01.02.2025 Do 28.02.2025</t>
  </si>
  <si>
    <t>HRV UDRUGA RAVNATELJA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</si>
  <si>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</si>
  <si>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</si>
  <si>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</si>
  <si>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OŠ S.S. KRANJČEVIĆA</t>
  </si>
  <si>
    <t>Ukupno:</t>
  </si>
  <si>
    <t>MAT OBRT ZA PODUKU VL.MAJA ZELČIĆ</t>
  </si>
  <si>
    <t>96946541215</t>
  </si>
  <si>
    <t>10090 ZAGREB</t>
  </si>
  <si>
    <t xml:space="preserve">OSTALI NESPOMENUTI RASHODI POSLOVANJA                                                                                                                 </t>
  </si>
  <si>
    <t>INVENTIVNA RJEŠENJA društvo s ograničenom odgovornošću za trgovinu i usluge</t>
  </si>
  <si>
    <t>90708101924</t>
  </si>
  <si>
    <t>10410 Velika Gorica</t>
  </si>
  <si>
    <t xml:space="preserve">MATERIJAL I SIROVINE                                                                                                                                  </t>
  </si>
  <si>
    <t>AGROPROTEINKA-ENERGIJA d.o.o.</t>
  </si>
  <si>
    <t>90174095121</t>
  </si>
  <si>
    <t>SESVETE</t>
  </si>
  <si>
    <t xml:space="preserve">KOMUNALNE USLUGE                                                                                                                                      </t>
  </si>
  <si>
    <t>ČAZMATRANS</t>
  </si>
  <si>
    <t>87679956140</t>
  </si>
  <si>
    <t>43240 ČAZMA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</si>
  <si>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</si>
  <si>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</si>
  <si>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</si>
  <si>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ČISTOĆA</t>
  </si>
  <si>
    <t>85584865987</t>
  </si>
  <si>
    <t>HRVATSKO MATEMATIČKO DRUŠTVO</t>
  </si>
  <si>
    <t>85051163109</t>
  </si>
  <si>
    <t>VODOOPSKRBA I ODVODNJA</t>
  </si>
  <si>
    <t>83416546499</t>
  </si>
  <si>
    <t>SOKOL d.o.o.</t>
  </si>
  <si>
    <t>82812328597</t>
  </si>
  <si>
    <t>10000 ZAGREB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</si>
  <si>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</si>
  <si>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</si>
  <si>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</si>
  <si>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POVICOM OKVIRI</t>
  </si>
  <si>
    <t>81754995991</t>
  </si>
  <si>
    <t xml:space="preserve">USLUGE TEKUĆEG I INVESTICIJSKOG ODRŽAVANJA                                                                                                            </t>
  </si>
  <si>
    <t>G.S.S. INTERIJERI J.D.O.O. ZA USLUGE</t>
  </si>
  <si>
    <t>81728428454</t>
  </si>
  <si>
    <t>AGRODALM</t>
  </si>
  <si>
    <t>80649374262</t>
  </si>
  <si>
    <t>HRV.ZAJEDNICA OSNOV.ŠKOLA</t>
  </si>
  <si>
    <t>78661516143</t>
  </si>
  <si>
    <t>ZAGREBAČKE PEKARNE KLARA</t>
  </si>
  <si>
    <t>76842508189</t>
  </si>
  <si>
    <t>PIEL  DIZALA</t>
  </si>
  <si>
    <t>76120956111</t>
  </si>
  <si>
    <t>SPLIT</t>
  </si>
  <si>
    <t>GRADSKA  PLINARA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</si>
  <si>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</si>
  <si>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</si>
  <si>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</si>
  <si>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</si>
  <si>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</si>
  <si>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</si>
  <si>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</si>
  <si>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</si>
  <si>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 R T</t>
  </si>
  <si>
    <t>68419124305</t>
  </si>
  <si>
    <t xml:space="preserve">USLUGE PROMIDŽBE I INFORMIRANJA                                                                                                                       </t>
  </si>
  <si>
    <t>HEP OPSKRBA</t>
  </si>
  <si>
    <t>63073332379</t>
  </si>
  <si>
    <t>AUREL</t>
  </si>
  <si>
    <t>62871653225</t>
  </si>
  <si>
    <t>MLINAR D.O.O.</t>
  </si>
  <si>
    <t>62296711978</t>
  </si>
  <si>
    <t>KONZUM PLUS D.O.O.</t>
  </si>
  <si>
    <t>62226620908</t>
  </si>
  <si>
    <t xml:space="preserve">UREDSKI MATERIJAL I OSTALI MATERIJALNI RASHODI                                                                                                        </t>
  </si>
  <si>
    <t>Poslovna Literatura d.o.o.</t>
  </si>
  <si>
    <t>61452840082</t>
  </si>
  <si>
    <t>10000 Zagreb</t>
  </si>
  <si>
    <t>TEHNO ZAGREB</t>
  </si>
  <si>
    <t>60557784734</t>
  </si>
  <si>
    <t>PAN PEK</t>
  </si>
  <si>
    <t>58203211592</t>
  </si>
  <si>
    <t>IGOMAT</t>
  </si>
  <si>
    <t>55662000497</t>
  </si>
  <si>
    <t>BREGANA 10432</t>
  </si>
  <si>
    <t>CWS-boco D.O.O.</t>
  </si>
  <si>
    <t>51026536351</t>
  </si>
  <si>
    <t>BOLT</t>
  </si>
  <si>
    <t>50531720174</t>
  </si>
  <si>
    <t>VINDIJA MESO</t>
  </si>
  <si>
    <t>44138062462</t>
  </si>
  <si>
    <t>VARAŽDIN</t>
  </si>
  <si>
    <t>VINDIJA MLIJEKO</t>
  </si>
  <si>
    <t>ČISTA VODA</t>
  </si>
  <si>
    <t>42375187043</t>
  </si>
  <si>
    <t>EKO-DERATIZACIJA</t>
  </si>
  <si>
    <t>38001831721</t>
  </si>
  <si>
    <t>KREATIVA</t>
  </si>
  <si>
    <t>37351859504</t>
  </si>
  <si>
    <t>TEHCEG</t>
  </si>
  <si>
    <t>36150984090</t>
  </si>
  <si>
    <t xml:space="preserve">MATERIJAL I DIJELOVI ZA TEKUĆE I INVESTICIJSKO ODRŽAVANJE                                                                                             </t>
  </si>
  <si>
    <t>OPG CVETIĆ MARIJANA</t>
  </si>
  <si>
    <t>36033938448</t>
  </si>
  <si>
    <t>17750 Jastrebarsko</t>
  </si>
  <si>
    <t>ELIPSO</t>
  </si>
  <si>
    <t>3587096</t>
  </si>
  <si>
    <t>GORNJI STUPNIK</t>
  </si>
  <si>
    <t xml:space="preserve">SITNI INVENTAR I AUTO GUME                                                                                                                            </t>
  </si>
  <si>
    <t>KONICA MINOLTA</t>
  </si>
  <si>
    <t>31697259786</t>
  </si>
  <si>
    <t>A1</t>
  </si>
  <si>
    <t>29524210204</t>
  </si>
  <si>
    <t>URKA D.O.O</t>
  </si>
  <si>
    <t>28424041057</t>
  </si>
  <si>
    <t xml:space="preserve">STRUČNO USAVRŠAVANJE ZAPOSLENIKA                                                                                                                      </t>
  </si>
  <si>
    <t>ERUDIO USLUGE D.O.O</t>
  </si>
  <si>
    <t>26520947962</t>
  </si>
  <si>
    <t>ŠKOLSKE NOVINE</t>
  </si>
  <si>
    <t>24796394086</t>
  </si>
  <si>
    <t>PODRAVKA</t>
  </si>
  <si>
    <t>18928523252</t>
  </si>
  <si>
    <t>KOPRIVNICA</t>
  </si>
  <si>
    <t>LINDSTROM</t>
  </si>
  <si>
    <t>17796122877</t>
  </si>
  <si>
    <t>OPG IVAN VESELIĆ, VUKOVARSKA 24, NOVO SELO PALANJEČKO, 44202</t>
  </si>
  <si>
    <t>12214924795</t>
  </si>
  <si>
    <t>44202 NOVO SELO PALANJEČKO</t>
  </si>
  <si>
    <t>AKD-ZAŠTITA D.O.O.</t>
  </si>
  <si>
    <t>09253797076</t>
  </si>
  <si>
    <t>LIBER MEDIA</t>
  </si>
  <si>
    <t>08246617323</t>
  </si>
  <si>
    <t>ZADAR</t>
  </si>
  <si>
    <t>LEDO plus d.o.o.</t>
  </si>
  <si>
    <t>07179054100</t>
  </si>
  <si>
    <t>TEDI POSLOVANJE D.O.O</t>
  </si>
  <si>
    <t>05614216244</t>
  </si>
  <si>
    <t>GRAD.URED ZA PROSTORNO UREĐENJE</t>
  </si>
  <si>
    <t>03744272526</t>
  </si>
  <si>
    <t>ZVIBOR d.o.o.</t>
  </si>
  <si>
    <t>03454358063</t>
  </si>
  <si>
    <t xml:space="preserve"> ZAGREB</t>
  </si>
  <si>
    <t>BIJELA KOČIJA</t>
  </si>
  <si>
    <t>-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</si>
  <si>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</si>
  <si>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</si>
  <si>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</si>
  <si>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</si>
  <si>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BOLOVANJE NA TERET HZZO-A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</si>
  <si>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</si>
  <si>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</si>
  <si>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</si>
  <si>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OSN.ZDRAVSTVENO OSIGURANJE</t>
  </si>
  <si>
    <t>OSTALE OBVEZE ZA ZAPOSLENE (JUBILARNE,POMOĆI,OTPREMNINE,...)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</si>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</sst>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70</v>
      </c>
      <c r="E7" s="10">
        <v>3294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15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1259.42</v>
      </c>
      <c r="E11" s="10">
        <v>3222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1259.42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106.2</v>
      </c>
      <c r="E13" s="10">
        <v>3234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106.2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450</v>
      </c>
      <c r="E15" s="10">
        <v>3231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450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13</v>
      </c>
      <c r="D17" s="18">
        <v>1.66</v>
      </c>
      <c r="E17" s="10">
        <v>3299</v>
      </c>
      <c r="F17" s="9" t="s">
        <v>20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13</v>
      </c>
      <c r="D19" s="18">
        <v>403.88</v>
      </c>
      <c r="E19" s="10">
        <v>3234</v>
      </c>
      <c r="F19" s="9" t="s">
        <v>28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403.88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13</v>
      </c>
      <c r="D21" s="18">
        <v>378</v>
      </c>
      <c r="E21" s="10">
        <v>3299</v>
      </c>
      <c r="F21" s="9" t="s">
        <v>20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378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13</v>
      </c>
      <c r="D23" s="18">
        <v>716.15</v>
      </c>
      <c r="E23" s="10">
        <v>3234</v>
      </c>
      <c r="F23" s="9" t="s">
        <v>28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716.15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2375</v>
      </c>
      <c r="E25" s="10">
        <v>3239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2375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13</v>
      </c>
      <c r="D27" s="18">
        <v>6.49</v>
      </c>
      <c r="E27" s="10">
        <v>3231</v>
      </c>
      <c r="F27" s="9" t="s">
        <v>32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6.49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13</v>
      </c>
      <c r="D29" s="18">
        <v>294</v>
      </c>
      <c r="E29" s="10">
        <v>3232</v>
      </c>
      <c r="F29" s="9" t="s">
        <v>49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294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13</v>
      </c>
      <c r="D31" s="18">
        <v>6963</v>
      </c>
      <c r="E31" s="10">
        <v>3232</v>
      </c>
      <c r="F31" s="9" t="s">
        <v>49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6963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13</v>
      </c>
      <c r="D33" s="18">
        <v>381.76</v>
      </c>
      <c r="E33" s="10">
        <v>3222</v>
      </c>
      <c r="F33" s="9" t="s">
        <v>24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381.76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13</v>
      </c>
      <c r="D35" s="18">
        <v>55</v>
      </c>
      <c r="E35" s="10">
        <v>3294</v>
      </c>
      <c r="F35" s="9" t="s">
        <v>14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55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13</v>
      </c>
      <c r="D37" s="18">
        <v>1518.67</v>
      </c>
      <c r="E37" s="10">
        <v>3222</v>
      </c>
      <c r="F37" s="9" t="s">
        <v>24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1518.67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76.36</v>
      </c>
      <c r="E39" s="10">
        <v>3232</v>
      </c>
      <c r="F39" s="9" t="s">
        <v>49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76.36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13</v>
      </c>
      <c r="D41" s="18">
        <v>6397.88</v>
      </c>
      <c r="E41" s="10">
        <v>3223</v>
      </c>
      <c r="F41" s="9" t="s">
        <v>63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6397.88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152.5</v>
      </c>
      <c r="E43" s="10">
        <v>3238</v>
      </c>
      <c r="F43" s="9" t="s">
        <v>67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152.5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13</v>
      </c>
      <c r="D45" s="18">
        <v>59.3</v>
      </c>
      <c r="E45" s="10">
        <v>3231</v>
      </c>
      <c r="F45" s="9" t="s">
        <v>32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59.3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13</v>
      </c>
      <c r="D47" s="18">
        <v>10.62</v>
      </c>
      <c r="E47" s="10">
        <v>3233</v>
      </c>
      <c r="F47" s="9" t="s">
        <v>72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10.62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13</v>
      </c>
      <c r="D49" s="18">
        <v>1496.12</v>
      </c>
      <c r="E49" s="10">
        <v>3223</v>
      </c>
      <c r="F49" s="9" t="s">
        <v>63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1496.12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13</v>
      </c>
      <c r="D51" s="18">
        <v>625</v>
      </c>
      <c r="E51" s="10">
        <v>3232</v>
      </c>
      <c r="F51" s="9" t="s">
        <v>49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625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13</v>
      </c>
      <c r="D53" s="18">
        <v>1048.17</v>
      </c>
      <c r="E53" s="10">
        <v>3222</v>
      </c>
      <c r="F53" s="9" t="s">
        <v>24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1048.17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10" t="s">
        <v>13</v>
      </c>
      <c r="D55" s="18">
        <v>36.69</v>
      </c>
      <c r="E55" s="10">
        <v>3221</v>
      </c>
      <c r="F55" s="9" t="s">
        <v>81</v>
      </c>
      <c r="G55" s="28" t="s">
        <v>15</v>
      </c>
    </row>
    <row r="56" spans="1:7" x14ac:dyDescent="0.25">
      <c r="A56" s="9"/>
      <c r="B56" s="14"/>
      <c r="C56" s="10"/>
      <c r="D56" s="18">
        <v>347.87</v>
      </c>
      <c r="E56" s="10">
        <v>3221</v>
      </c>
      <c r="F56" s="9" t="s">
        <v>81</v>
      </c>
      <c r="G56" s="29" t="s">
        <v>15</v>
      </c>
    </row>
    <row r="57" spans="1:7" x14ac:dyDescent="0.25">
      <c r="A57" s="9"/>
      <c r="B57" s="14"/>
      <c r="C57" s="10"/>
      <c r="D57" s="18">
        <v>4019.61</v>
      </c>
      <c r="E57" s="10">
        <v>3222</v>
      </c>
      <c r="F57" s="9" t="s">
        <v>24</v>
      </c>
      <c r="G57" s="29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SUM(D55:D57)</f>
        <v>4404.17</v>
      </c>
      <c r="E58" s="24"/>
      <c r="F58" s="26"/>
      <c r="G58" s="27"/>
    </row>
    <row r="59" spans="1:7" x14ac:dyDescent="0.25">
      <c r="A59" s="9" t="s">
        <v>82</v>
      </c>
      <c r="B59" s="14" t="s">
        <v>83</v>
      </c>
      <c r="C59" s="10" t="s">
        <v>84</v>
      </c>
      <c r="D59" s="18">
        <v>141.96</v>
      </c>
      <c r="E59" s="10">
        <v>3221</v>
      </c>
      <c r="F59" s="9" t="s">
        <v>81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141.96</v>
      </c>
      <c r="E60" s="24"/>
      <c r="F60" s="26"/>
      <c r="G60" s="27"/>
    </row>
    <row r="61" spans="1:7" x14ac:dyDescent="0.25">
      <c r="A61" s="9" t="s">
        <v>85</v>
      </c>
      <c r="B61" s="14" t="s">
        <v>86</v>
      </c>
      <c r="C61" s="10" t="s">
        <v>13</v>
      </c>
      <c r="D61" s="18">
        <v>167.25</v>
      </c>
      <c r="E61" s="10">
        <v>3232</v>
      </c>
      <c r="F61" s="9" t="s">
        <v>49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167.25</v>
      </c>
      <c r="E62" s="24"/>
      <c r="F62" s="26"/>
      <c r="G62" s="27"/>
    </row>
    <row r="63" spans="1:7" x14ac:dyDescent="0.25">
      <c r="A63" s="9" t="s">
        <v>87</v>
      </c>
      <c r="B63" s="14" t="s">
        <v>88</v>
      </c>
      <c r="C63" s="10" t="s">
        <v>13</v>
      </c>
      <c r="D63" s="18">
        <v>750.03</v>
      </c>
      <c r="E63" s="10">
        <v>3222</v>
      </c>
      <c r="F63" s="9" t="s">
        <v>24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750.03</v>
      </c>
      <c r="E64" s="24"/>
      <c r="F64" s="26"/>
      <c r="G64" s="27"/>
    </row>
    <row r="65" spans="1:7" x14ac:dyDescent="0.25">
      <c r="A65" s="9" t="s">
        <v>89</v>
      </c>
      <c r="B65" s="14" t="s">
        <v>90</v>
      </c>
      <c r="C65" s="10" t="s">
        <v>91</v>
      </c>
      <c r="D65" s="18">
        <v>1894</v>
      </c>
      <c r="E65" s="10">
        <v>3222</v>
      </c>
      <c r="F65" s="9" t="s">
        <v>24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1894</v>
      </c>
      <c r="E66" s="24"/>
      <c r="F66" s="26"/>
      <c r="G66" s="27"/>
    </row>
    <row r="67" spans="1:7" x14ac:dyDescent="0.25">
      <c r="A67" s="9" t="s">
        <v>92</v>
      </c>
      <c r="B67" s="14" t="s">
        <v>93</v>
      </c>
      <c r="C67" s="10" t="s">
        <v>13</v>
      </c>
      <c r="D67" s="18">
        <v>61.05</v>
      </c>
      <c r="E67" s="10">
        <v>3239</v>
      </c>
      <c r="F67" s="9" t="s">
        <v>44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61.05</v>
      </c>
      <c r="E68" s="24"/>
      <c r="F68" s="26"/>
      <c r="G68" s="27"/>
    </row>
    <row r="69" spans="1:7" x14ac:dyDescent="0.25">
      <c r="A69" s="9" t="s">
        <v>94</v>
      </c>
      <c r="B69" s="14" t="s">
        <v>95</v>
      </c>
      <c r="C69" s="10" t="s">
        <v>13</v>
      </c>
      <c r="D69" s="18">
        <v>22.1</v>
      </c>
      <c r="E69" s="10">
        <v>3231</v>
      </c>
      <c r="F69" s="9" t="s">
        <v>32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22.1</v>
      </c>
      <c r="E70" s="24"/>
      <c r="F70" s="26"/>
      <c r="G70" s="27"/>
    </row>
    <row r="71" spans="1:7" x14ac:dyDescent="0.25">
      <c r="A71" s="9" t="s">
        <v>96</v>
      </c>
      <c r="B71" s="14" t="s">
        <v>97</v>
      </c>
      <c r="C71" s="10" t="s">
        <v>98</v>
      </c>
      <c r="D71" s="18">
        <v>3602.81</v>
      </c>
      <c r="E71" s="10">
        <v>3222</v>
      </c>
      <c r="F71" s="9" t="s">
        <v>24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3602.81</v>
      </c>
      <c r="E72" s="24"/>
      <c r="F72" s="26"/>
      <c r="G72" s="27"/>
    </row>
    <row r="73" spans="1:7" x14ac:dyDescent="0.25">
      <c r="A73" s="9" t="s">
        <v>99</v>
      </c>
      <c r="B73" s="14" t="s">
        <v>97</v>
      </c>
      <c r="C73" s="10" t="s">
        <v>98</v>
      </c>
      <c r="D73" s="18">
        <v>2052.77</v>
      </c>
      <c r="E73" s="10">
        <v>3222</v>
      </c>
      <c r="F73" s="9" t="s">
        <v>24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2052.77</v>
      </c>
      <c r="E74" s="24"/>
      <c r="F74" s="26"/>
      <c r="G74" s="27"/>
    </row>
    <row r="75" spans="1:7" x14ac:dyDescent="0.25">
      <c r="A75" s="9" t="s">
        <v>100</v>
      </c>
      <c r="B75" s="14" t="s">
        <v>101</v>
      </c>
      <c r="C75" s="10" t="s">
        <v>13</v>
      </c>
      <c r="D75" s="18">
        <v>86</v>
      </c>
      <c r="E75" s="10">
        <v>3234</v>
      </c>
      <c r="F75" s="9" t="s">
        <v>28</v>
      </c>
      <c r="G75" s="28" t="s">
        <v>15</v>
      </c>
    </row>
    <row r="76" spans="1:7" x14ac:dyDescent="0.25">
      <c r="A76" s="9"/>
      <c r="B76" s="14"/>
      <c r="C76" s="10"/>
      <c r="D76" s="18">
        <v>71.84</v>
      </c>
      <c r="E76" s="10">
        <v>3299</v>
      </c>
      <c r="F76" s="9" t="s">
        <v>20</v>
      </c>
      <c r="G76" s="29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SUM(D75:D76)</f>
        <v>157.84</v>
      </c>
      <c r="E77" s="24"/>
      <c r="F77" s="26"/>
      <c r="G77" s="27"/>
    </row>
    <row r="78" spans="1:7" x14ac:dyDescent="0.25">
      <c r="A78" s="9" t="s">
        <v>102</v>
      </c>
      <c r="B78" s="14" t="s">
        <v>103</v>
      </c>
      <c r="C78" s="10" t="s">
        <v>13</v>
      </c>
      <c r="D78" s="18">
        <v>56.25</v>
      </c>
      <c r="E78" s="10">
        <v>3234</v>
      </c>
      <c r="F78" s="9" t="s">
        <v>28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56.25</v>
      </c>
      <c r="E79" s="24"/>
      <c r="F79" s="26"/>
      <c r="G79" s="27"/>
    </row>
    <row r="80" spans="1:7" x14ac:dyDescent="0.25">
      <c r="A80" s="9" t="s">
        <v>104</v>
      </c>
      <c r="B80" s="14" t="s">
        <v>105</v>
      </c>
      <c r="C80" s="10" t="s">
        <v>13</v>
      </c>
      <c r="D80" s="18">
        <v>579.88</v>
      </c>
      <c r="E80" s="10">
        <v>3221</v>
      </c>
      <c r="F80" s="9" t="s">
        <v>81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579.88</v>
      </c>
      <c r="E81" s="24"/>
      <c r="F81" s="26"/>
      <c r="G81" s="27"/>
    </row>
    <row r="82" spans="1:7" x14ac:dyDescent="0.25">
      <c r="A82" s="9" t="s">
        <v>106</v>
      </c>
      <c r="B82" s="14" t="s">
        <v>107</v>
      </c>
      <c r="C82" s="10" t="s">
        <v>13</v>
      </c>
      <c r="D82" s="18">
        <v>71.03</v>
      </c>
      <c r="E82" s="10">
        <v>3224</v>
      </c>
      <c r="F82" s="9" t="s">
        <v>108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71.03</v>
      </c>
      <c r="E83" s="24"/>
      <c r="F83" s="26"/>
      <c r="G83" s="27"/>
    </row>
    <row r="84" spans="1:7" x14ac:dyDescent="0.25">
      <c r="A84" s="9" t="s">
        <v>109</v>
      </c>
      <c r="B84" s="14" t="s">
        <v>110</v>
      </c>
      <c r="C84" s="10" t="s">
        <v>111</v>
      </c>
      <c r="D84" s="18">
        <v>88.2</v>
      </c>
      <c r="E84" s="10">
        <v>3222</v>
      </c>
      <c r="F84" s="9" t="s">
        <v>24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88.2</v>
      </c>
      <c r="E85" s="24"/>
      <c r="F85" s="26"/>
      <c r="G85" s="27"/>
    </row>
    <row r="86" spans="1:7" x14ac:dyDescent="0.25">
      <c r="A86" s="9" t="s">
        <v>112</v>
      </c>
      <c r="B86" s="14" t="s">
        <v>113</v>
      </c>
      <c r="C86" s="10" t="s">
        <v>114</v>
      </c>
      <c r="D86" s="18">
        <v>244</v>
      </c>
      <c r="E86" s="10">
        <v>3225</v>
      </c>
      <c r="F86" s="9" t="s">
        <v>115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244</v>
      </c>
      <c r="E87" s="24"/>
      <c r="F87" s="26"/>
      <c r="G87" s="27"/>
    </row>
    <row r="88" spans="1:7" x14ac:dyDescent="0.25">
      <c r="A88" s="9" t="s">
        <v>116</v>
      </c>
      <c r="B88" s="14" t="s">
        <v>117</v>
      </c>
      <c r="C88" s="10" t="s">
        <v>13</v>
      </c>
      <c r="D88" s="18">
        <v>275.12</v>
      </c>
      <c r="E88" s="10">
        <v>3239</v>
      </c>
      <c r="F88" s="9" t="s">
        <v>44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275.12</v>
      </c>
      <c r="E89" s="24"/>
      <c r="F89" s="26"/>
      <c r="G89" s="27"/>
    </row>
    <row r="90" spans="1:7" x14ac:dyDescent="0.25">
      <c r="A90" s="9" t="s">
        <v>118</v>
      </c>
      <c r="B90" s="14" t="s">
        <v>119</v>
      </c>
      <c r="C90" s="10" t="s">
        <v>13</v>
      </c>
      <c r="D90" s="18">
        <v>126.16</v>
      </c>
      <c r="E90" s="10">
        <v>3231</v>
      </c>
      <c r="F90" s="9" t="s">
        <v>32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126.16</v>
      </c>
      <c r="E91" s="24"/>
      <c r="F91" s="26"/>
      <c r="G91" s="27"/>
    </row>
    <row r="92" spans="1:7" x14ac:dyDescent="0.25">
      <c r="A92" s="9" t="s">
        <v>120</v>
      </c>
      <c r="B92" s="14" t="s">
        <v>121</v>
      </c>
      <c r="C92" s="10" t="s">
        <v>13</v>
      </c>
      <c r="D92" s="18">
        <v>120</v>
      </c>
      <c r="E92" s="10">
        <v>3213</v>
      </c>
      <c r="F92" s="9" t="s">
        <v>122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120</v>
      </c>
      <c r="E93" s="24"/>
      <c r="F93" s="26"/>
      <c r="G93" s="27"/>
    </row>
    <row r="94" spans="1:7" x14ac:dyDescent="0.25">
      <c r="A94" s="9" t="s">
        <v>123</v>
      </c>
      <c r="B94" s="14" t="s">
        <v>124</v>
      </c>
      <c r="C94" s="10" t="s">
        <v>13</v>
      </c>
      <c r="D94" s="18">
        <v>355.94</v>
      </c>
      <c r="E94" s="10">
        <v>3299</v>
      </c>
      <c r="F94" s="9" t="s">
        <v>20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355.94</v>
      </c>
      <c r="E95" s="24"/>
      <c r="F95" s="26"/>
      <c r="G95" s="27"/>
    </row>
    <row r="96" spans="1:7" x14ac:dyDescent="0.25">
      <c r="A96" s="9" t="s">
        <v>125</v>
      </c>
      <c r="B96" s="14" t="s">
        <v>126</v>
      </c>
      <c r="C96" s="10" t="s">
        <v>13</v>
      </c>
      <c r="D96" s="18">
        <v>55</v>
      </c>
      <c r="E96" s="10">
        <v>3221</v>
      </c>
      <c r="F96" s="9" t="s">
        <v>81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55</v>
      </c>
      <c r="E97" s="24"/>
      <c r="F97" s="26"/>
      <c r="G97" s="27"/>
    </row>
    <row r="98" spans="1:7" x14ac:dyDescent="0.25">
      <c r="A98" s="9" t="s">
        <v>127</v>
      </c>
      <c r="B98" s="14" t="s">
        <v>128</v>
      </c>
      <c r="C98" s="10" t="s">
        <v>129</v>
      </c>
      <c r="D98" s="18">
        <v>1227.29</v>
      </c>
      <c r="E98" s="10">
        <v>3222</v>
      </c>
      <c r="F98" s="9" t="s">
        <v>24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1227.29</v>
      </c>
      <c r="E99" s="24"/>
      <c r="F99" s="26"/>
      <c r="G99" s="27"/>
    </row>
    <row r="100" spans="1:7" x14ac:dyDescent="0.25">
      <c r="A100" s="9" t="s">
        <v>130</v>
      </c>
      <c r="B100" s="14" t="s">
        <v>131</v>
      </c>
      <c r="C100" s="10" t="s">
        <v>13</v>
      </c>
      <c r="D100" s="18">
        <v>15.6</v>
      </c>
      <c r="E100" s="10">
        <v>3239</v>
      </c>
      <c r="F100" s="9" t="s">
        <v>44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15.6</v>
      </c>
      <c r="E101" s="24"/>
      <c r="F101" s="26"/>
      <c r="G101" s="27"/>
    </row>
    <row r="102" spans="1:7" x14ac:dyDescent="0.25">
      <c r="A102" s="9" t="s">
        <v>132</v>
      </c>
      <c r="B102" s="14" t="s">
        <v>133</v>
      </c>
      <c r="C102" s="10" t="s">
        <v>134</v>
      </c>
      <c r="D102" s="18">
        <v>157.5</v>
      </c>
      <c r="E102" s="10">
        <v>3222</v>
      </c>
      <c r="F102" s="9" t="s">
        <v>24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157.5</v>
      </c>
      <c r="E103" s="24"/>
      <c r="F103" s="26"/>
      <c r="G103" s="27"/>
    </row>
    <row r="104" spans="1:7" x14ac:dyDescent="0.25">
      <c r="A104" s="9" t="s">
        <v>135</v>
      </c>
      <c r="B104" s="14" t="s">
        <v>136</v>
      </c>
      <c r="C104" s="10" t="s">
        <v>43</v>
      </c>
      <c r="D104" s="18">
        <v>49.6</v>
      </c>
      <c r="E104" s="10">
        <v>3299</v>
      </c>
      <c r="F104" s="9" t="s">
        <v>20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49.6</v>
      </c>
      <c r="E105" s="24"/>
      <c r="F105" s="26"/>
      <c r="G105" s="27"/>
    </row>
    <row r="106" spans="1:7" x14ac:dyDescent="0.25">
      <c r="A106" s="9" t="s">
        <v>137</v>
      </c>
      <c r="B106" s="14" t="s">
        <v>138</v>
      </c>
      <c r="C106" s="10" t="s">
        <v>139</v>
      </c>
      <c r="D106" s="18">
        <v>154.63</v>
      </c>
      <c r="E106" s="10">
        <v>3299</v>
      </c>
      <c r="F106" s="9" t="s">
        <v>20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154.63</v>
      </c>
      <c r="E107" s="24"/>
      <c r="F107" s="26"/>
      <c r="G107" s="27"/>
    </row>
    <row r="108" spans="1:7" x14ac:dyDescent="0.25">
      <c r="A108" s="9" t="s">
        <v>140</v>
      </c>
      <c r="B108" s="14" t="s">
        <v>141</v>
      </c>
      <c r="C108" s="10" t="s">
        <v>13</v>
      </c>
      <c r="D108" s="18">
        <v>557.14</v>
      </c>
      <c r="E108" s="10">
        <v>3222</v>
      </c>
      <c r="F108" s="9" t="s">
        <v>24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557.14</v>
      </c>
      <c r="E109" s="24"/>
      <c r="F109" s="26"/>
      <c r="G109" s="27"/>
    </row>
    <row r="110" spans="1:7" x14ac:dyDescent="0.25">
      <c r="A110" s="9" t="s">
        <v>142</v>
      </c>
      <c r="B110" s="14" t="s">
        <v>143</v>
      </c>
      <c r="C110" s="10" t="s">
        <v>13</v>
      </c>
      <c r="D110" s="18">
        <v>25.9</v>
      </c>
      <c r="E110" s="10">
        <v>3299</v>
      </c>
      <c r="F110" s="9" t="s">
        <v>20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25.9</v>
      </c>
      <c r="E111" s="24"/>
      <c r="F111" s="26"/>
      <c r="G111" s="27"/>
    </row>
    <row r="112" spans="1:7" x14ac:dyDescent="0.25">
      <c r="A112" s="9" t="s">
        <v>144</v>
      </c>
      <c r="B112" s="14" t="s">
        <v>145</v>
      </c>
      <c r="C112" s="10" t="s">
        <v>13</v>
      </c>
      <c r="D112" s="18">
        <v>134.44999999999999</v>
      </c>
      <c r="E112" s="10">
        <v>3234</v>
      </c>
      <c r="F112" s="9" t="s">
        <v>28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134.44999999999999</v>
      </c>
      <c r="E113" s="24"/>
      <c r="F113" s="26"/>
      <c r="G113" s="27"/>
    </row>
    <row r="114" spans="1:7" x14ac:dyDescent="0.25">
      <c r="A114" s="9" t="s">
        <v>146</v>
      </c>
      <c r="B114" s="14" t="s">
        <v>147</v>
      </c>
      <c r="C114" s="10" t="s">
        <v>148</v>
      </c>
      <c r="D114" s="18">
        <v>76.5</v>
      </c>
      <c r="E114" s="10">
        <v>3221</v>
      </c>
      <c r="F114" s="9" t="s">
        <v>81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76.5</v>
      </c>
      <c r="E115" s="24"/>
      <c r="F115" s="26"/>
      <c r="G115" s="27"/>
    </row>
    <row r="116" spans="1:7" x14ac:dyDescent="0.25">
      <c r="A116" s="9" t="s">
        <v>149</v>
      </c>
      <c r="B116" s="14" t="s">
        <v>150</v>
      </c>
      <c r="C116" s="10" t="s">
        <v>13</v>
      </c>
      <c r="D116" s="18">
        <v>480</v>
      </c>
      <c r="E116" s="10">
        <v>3299</v>
      </c>
      <c r="F116" s="9" t="s">
        <v>20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480</v>
      </c>
      <c r="E117" s="24"/>
      <c r="F117" s="26"/>
      <c r="G117" s="27"/>
    </row>
    <row r="118" spans="1:7" x14ac:dyDescent="0.25">
      <c r="A118" s="9"/>
      <c r="B118" s="14"/>
      <c r="C118" s="10"/>
      <c r="D118" s="18">
        <v>111808.45</v>
      </c>
      <c r="E118" s="10">
        <v>3111</v>
      </c>
      <c r="F118" s="9" t="s">
        <v>151</v>
      </c>
      <c r="G118" s="28" t="s">
        <v>15</v>
      </c>
    </row>
    <row r="119" spans="1:7" x14ac:dyDescent="0.25">
      <c r="A119" s="9"/>
      <c r="B119" s="14"/>
      <c r="C119" s="10"/>
      <c r="D119" s="18">
        <v>150943.99</v>
      </c>
      <c r="E119" s="10">
        <v>3111</v>
      </c>
      <c r="F119" s="9" t="s">
        <v>151</v>
      </c>
      <c r="G119" s="29" t="s">
        <v>15</v>
      </c>
    </row>
    <row r="120" spans="1:7" x14ac:dyDescent="0.25">
      <c r="A120" s="9"/>
      <c r="B120" s="14"/>
      <c r="C120" s="10"/>
      <c r="D120" s="18">
        <v>6985.57</v>
      </c>
      <c r="E120" s="10">
        <v>3113</v>
      </c>
      <c r="F120" s="9" t="s">
        <v>152</v>
      </c>
      <c r="G120" s="29" t="s">
        <v>15</v>
      </c>
    </row>
    <row r="121" spans="1:7" x14ac:dyDescent="0.25">
      <c r="A121" s="9"/>
      <c r="B121" s="14"/>
      <c r="C121" s="10"/>
      <c r="D121" s="18">
        <v>510.01</v>
      </c>
      <c r="E121" s="10">
        <v>3114</v>
      </c>
      <c r="F121" s="9" t="s">
        <v>153</v>
      </c>
      <c r="G121" s="29" t="s">
        <v>15</v>
      </c>
    </row>
    <row r="122" spans="1:7" x14ac:dyDescent="0.25">
      <c r="A122" s="9"/>
      <c r="B122" s="14"/>
      <c r="C122" s="10"/>
      <c r="D122" s="18">
        <v>441.44</v>
      </c>
      <c r="E122" s="10">
        <v>3121</v>
      </c>
      <c r="F122" s="9" t="s">
        <v>154</v>
      </c>
      <c r="G122" s="29" t="s">
        <v>15</v>
      </c>
    </row>
    <row r="123" spans="1:7" x14ac:dyDescent="0.25">
      <c r="A123" s="9"/>
      <c r="B123" s="14"/>
      <c r="C123" s="10"/>
      <c r="D123" s="18">
        <v>1306.31</v>
      </c>
      <c r="E123" s="10">
        <v>3121</v>
      </c>
      <c r="F123" s="9" t="s">
        <v>154</v>
      </c>
      <c r="G123" s="29" t="s">
        <v>15</v>
      </c>
    </row>
    <row r="124" spans="1:7" x14ac:dyDescent="0.25">
      <c r="A124" s="9"/>
      <c r="B124" s="14"/>
      <c r="C124" s="10"/>
      <c r="D124" s="18">
        <v>982.63</v>
      </c>
      <c r="E124" s="10">
        <v>3122</v>
      </c>
      <c r="F124" s="9" t="s">
        <v>155</v>
      </c>
      <c r="G124" s="29" t="s">
        <v>15</v>
      </c>
    </row>
    <row r="125" spans="1:7" x14ac:dyDescent="0.25">
      <c r="A125" s="9"/>
      <c r="B125" s="14"/>
      <c r="C125" s="10"/>
      <c r="D125" s="18">
        <v>26255.33</v>
      </c>
      <c r="E125" s="10">
        <v>3132</v>
      </c>
      <c r="F125" s="9" t="s">
        <v>156</v>
      </c>
      <c r="G125" s="29" t="s">
        <v>15</v>
      </c>
    </row>
    <row r="126" spans="1:7" x14ac:dyDescent="0.25">
      <c r="A126" s="9"/>
      <c r="B126" s="14"/>
      <c r="C126" s="10"/>
      <c r="D126" s="18">
        <v>15615.39</v>
      </c>
      <c r="E126" s="10">
        <v>3141</v>
      </c>
      <c r="F126" s="9" t="s">
        <v>157</v>
      </c>
      <c r="G126" s="29" t="s">
        <v>15</v>
      </c>
    </row>
    <row r="127" spans="1:7" x14ac:dyDescent="0.25">
      <c r="A127" s="9"/>
      <c r="B127" s="14"/>
      <c r="C127" s="10"/>
      <c r="D127" s="18">
        <v>7858.21</v>
      </c>
      <c r="E127" s="10">
        <v>3151</v>
      </c>
      <c r="F127" s="9" t="s">
        <v>158</v>
      </c>
      <c r="G127" s="29" t="s">
        <v>15</v>
      </c>
    </row>
    <row r="128" spans="1:7" x14ac:dyDescent="0.25">
      <c r="A128" s="9"/>
      <c r="B128" s="14"/>
      <c r="C128" s="10"/>
      <c r="D128" s="18">
        <v>23369.45</v>
      </c>
      <c r="E128" s="10">
        <v>3151</v>
      </c>
      <c r="F128" s="9" t="s">
        <v>158</v>
      </c>
      <c r="G128" s="29" t="s">
        <v>15</v>
      </c>
    </row>
    <row r="129" spans="1:7" x14ac:dyDescent="0.25">
      <c r="A129" s="9"/>
      <c r="B129" s="14"/>
      <c r="C129" s="10"/>
      <c r="D129" s="18">
        <v>26177.49</v>
      </c>
      <c r="E129" s="10">
        <v>3162</v>
      </c>
      <c r="F129" s="9" t="s">
        <v>159</v>
      </c>
      <c r="G129" s="29" t="s">
        <v>15</v>
      </c>
    </row>
    <row r="130" spans="1:7" x14ac:dyDescent="0.25">
      <c r="A130" s="9"/>
      <c r="B130" s="14"/>
      <c r="C130" s="10"/>
      <c r="D130" s="18">
        <v>1824.69</v>
      </c>
      <c r="E130" s="10">
        <v>3171</v>
      </c>
      <c r="F130" s="9" t="s">
        <v>160</v>
      </c>
      <c r="G130" s="29" t="s">
        <v>15</v>
      </c>
    </row>
    <row r="131" spans="1:7" x14ac:dyDescent="0.25">
      <c r="A131" s="9"/>
      <c r="B131" s="14"/>
      <c r="C131" s="10"/>
      <c r="D131" s="18">
        <v>30</v>
      </c>
      <c r="E131" s="10">
        <v>3211</v>
      </c>
      <c r="F131" s="9" t="s">
        <v>161</v>
      </c>
      <c r="G131" s="29" t="s">
        <v>15</v>
      </c>
    </row>
    <row r="132" spans="1:7" x14ac:dyDescent="0.25">
      <c r="A132" s="9"/>
      <c r="B132" s="14"/>
      <c r="C132" s="10"/>
      <c r="D132" s="18">
        <v>3507.73</v>
      </c>
      <c r="E132" s="10">
        <v>3212</v>
      </c>
      <c r="F132" s="9" t="s">
        <v>162</v>
      </c>
      <c r="G132" s="29" t="s">
        <v>15</v>
      </c>
    </row>
    <row r="133" spans="1:7" x14ac:dyDescent="0.25">
      <c r="A133" s="9"/>
      <c r="B133" s="14"/>
      <c r="C133" s="10"/>
      <c r="D133" s="18">
        <v>3718.76</v>
      </c>
      <c r="E133" s="10">
        <v>3212</v>
      </c>
      <c r="F133" s="9" t="s">
        <v>162</v>
      </c>
      <c r="G133" s="29" t="s">
        <v>15</v>
      </c>
    </row>
    <row r="134" spans="1:7" x14ac:dyDescent="0.25">
      <c r="A134" s="9"/>
      <c r="B134" s="14"/>
      <c r="C134" s="10"/>
      <c r="D134" s="18">
        <v>130.57</v>
      </c>
      <c r="E134" s="10">
        <v>3224</v>
      </c>
      <c r="F134" s="9" t="s">
        <v>108</v>
      </c>
      <c r="G134" s="29" t="s">
        <v>15</v>
      </c>
    </row>
    <row r="135" spans="1:7" x14ac:dyDescent="0.25">
      <c r="A135" s="9"/>
      <c r="B135" s="14"/>
      <c r="C135" s="10"/>
      <c r="D135" s="18">
        <v>192.03</v>
      </c>
      <c r="E135" s="10">
        <v>3237</v>
      </c>
      <c r="F135" s="9" t="s">
        <v>163</v>
      </c>
      <c r="G135" s="29" t="s">
        <v>15</v>
      </c>
    </row>
    <row r="136" spans="1:7" x14ac:dyDescent="0.25">
      <c r="A136" s="9"/>
      <c r="B136" s="14"/>
      <c r="C136" s="10"/>
      <c r="D136" s="18">
        <v>30</v>
      </c>
      <c r="E136" s="10">
        <v>3299</v>
      </c>
      <c r="F136" s="9" t="s">
        <v>20</v>
      </c>
      <c r="G136" s="29" t="s">
        <v>15</v>
      </c>
    </row>
    <row r="137" spans="1:7" x14ac:dyDescent="0.25">
      <c r="A137" s="9"/>
      <c r="B137" s="14"/>
      <c r="C137" s="10"/>
      <c r="D137" s="18">
        <v>208.2</v>
      </c>
      <c r="E137" s="10">
        <v>3431</v>
      </c>
      <c r="F137" s="9" t="s">
        <v>164</v>
      </c>
      <c r="G137" s="29" t="s">
        <v>15</v>
      </c>
    </row>
    <row r="138" spans="1:7" ht="21" customHeight="1" thickBot="1" x14ac:dyDescent="0.3">
      <c r="A138" s="22" t="s">
        <v>16</v>
      </c>
      <c r="B138" s="23"/>
      <c r="C138" s="24"/>
      <c r="D138" s="25">
        <f>SUM(D118:D137)</f>
        <v>381896.25000000012</v>
      </c>
      <c r="E138" s="24"/>
      <c r="F138" s="26"/>
      <c r="G138" s="27"/>
    </row>
    <row r="139" spans="1:7" ht="15.75" thickBot="1" x14ac:dyDescent="0.3">
      <c r="A139" s="30" t="s">
        <v>165</v>
      </c>
      <c r="B139" s="31"/>
      <c r="C139" s="32"/>
      <c r="D139" s="33">
        <f>SUM(D8,D10,D12,D14,D16,D18,D20,D22,D24,D26,D28,D30,D32,D34,D36,D38,D40,D42,D44,D46,D48,D50,D52,D54,D58,D60,D62,D64,D66,D68,D70,D72,D74,D77,D79,D81,D83,D85,D87,D89,D91,D93,D95,D97,D99,D101,D103,D105,D107,D109,D111,D113,D115,D117,D138)</f>
        <v>424860.60000000009</v>
      </c>
      <c r="E139" s="32"/>
      <c r="F139" s="34"/>
      <c r="G139" s="35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ossskz</cp:lastModifiedBy>
  <dcterms:created xsi:type="dcterms:W3CDTF">2024-03-05T11:42:46Z</dcterms:created>
  <dcterms:modified xsi:type="dcterms:W3CDTF">2025-03-25T07:07:18Z</dcterms:modified>
</cp:coreProperties>
</file>