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OVA ŠKOLSKA GODINA 2025\"/>
    </mc:Choice>
  </mc:AlternateContent>
  <bookViews>
    <workbookView xWindow="0" yWindow="0" windowWidth="13185" windowHeight="60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8" i="1" l="1"/>
  <c r="D150" i="1"/>
  <c r="D146" i="1"/>
  <c r="D144" i="1"/>
  <c r="D142" i="1"/>
  <c r="D140" i="1"/>
  <c r="D137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19" i="1"/>
  <c r="D17" i="1"/>
  <c r="D15" i="1"/>
  <c r="D13" i="1"/>
  <c r="D10" i="1"/>
  <c r="D8" i="1"/>
  <c r="D179" i="1" s="1"/>
</calcChain>
</file>

<file path=xl/sharedStrings.xml><?xml version="1.0" encoding="utf-8"?>
<sst xmlns="http://schemas.openxmlformats.org/spreadsheetml/2006/main" count="491" uniqueCount="202">
  <si>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</si>
  <si>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</si>
  <si>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</si>
  <si>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</si>
  <si>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</si>
  <si>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</si>
  <si>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</si>
  <si>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</si>
  <si>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lana.bicanic4@skole.hr_x000D_
IBAN: HR2623600001101556928</t>
  </si>
  <si>
    <t xml:space="preserve">Odgovorna Osoba: MELITA HALUGA dipl. uč_x000D_
     </t>
  </si>
  <si>
    <t>Isplata Sredstava Za Razdoblje: 01.10.2024 Do 31.10.2024</t>
  </si>
  <si>
    <t>GOSPODARSTVO ŠIMANOVIĆ</t>
  </si>
  <si>
    <t>99961415546</t>
  </si>
  <si>
    <t>DONJA  ZDENČINA</t>
  </si>
  <si>
    <t xml:space="preserve">OSTALI NESPOMENUTI RASHODI POSLOVANJA                                                                                                                 </t>
  </si>
  <si>
    <t>OŠ S.S. KRANJČEVIĆA</t>
  </si>
  <si>
    <t>Ukupno:</t>
  </si>
  <si>
    <t>MAT OBRT ZA PODUKU VL.MAJA ZELČIĆ</t>
  </si>
  <si>
    <t>96946541215</t>
  </si>
  <si>
    <t>10090 ZAGREB</t>
  </si>
  <si>
    <t xml:space="preserve">STRUČNO USAVRŠAVANJE ZAPOSLENIKA                                                                                                                      </t>
  </si>
  <si>
    <t>PROFIL KLETT</t>
  </si>
  <si>
    <t>95803232921</t>
  </si>
  <si>
    <t>ZAGREB</t>
  </si>
  <si>
    <t>NAKNADE GRAĐANIMA I KUĆANSTVIMA U NARAVI</t>
  </si>
  <si>
    <t>KNJIGE</t>
  </si>
  <si>
    <t>ADRIATIC OSIGURANJE  D.D.</t>
  </si>
  <si>
    <t>94472454976</t>
  </si>
  <si>
    <t>E PLUS D.O.O.</t>
  </si>
  <si>
    <t>93923226222</t>
  </si>
  <si>
    <t>DONJI STUPNIK</t>
  </si>
  <si>
    <t xml:space="preserve">UREDSKI MATERIJAL I OSTALI MATERIJALNI RASHODI                                                                                                        </t>
  </si>
  <si>
    <t>AGROPROTEINKA-ENERGIJA d.o.o.</t>
  </si>
  <si>
    <t>90174095121</t>
  </si>
  <si>
    <t>SESVETE</t>
  </si>
  <si>
    <t xml:space="preserve">KOMUNALNE USLUGE                                                                                                                                      </t>
  </si>
  <si>
    <t>ČAZMATRANS</t>
  </si>
  <si>
    <t>87679956140</t>
  </si>
  <si>
    <t>43240 ČAZMA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</si>
  <si>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</si>
  <si>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</si>
  <si>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</si>
  <si>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ČISTOĆA</t>
  </si>
  <si>
    <t>85584865987</t>
  </si>
  <si>
    <t>VODOOPSKRBA I ODVODNJA</t>
  </si>
  <si>
    <t>83416546499</t>
  </si>
  <si>
    <t>HRVATSKI TELEKOM D.D.</t>
  </si>
  <si>
    <t>81793146560</t>
  </si>
  <si>
    <t>AGRODALM</t>
  </si>
  <si>
    <t>80649374262</t>
  </si>
  <si>
    <t xml:space="preserve">MATERIJAL I SIROVINE                                                                                                                                  </t>
  </si>
  <si>
    <t>KRŠĆANSKA SADAŠNJOST</t>
  </si>
  <si>
    <t>79817762581</t>
  </si>
  <si>
    <t>URIHO</t>
  </si>
  <si>
    <t>77931216562</t>
  </si>
  <si>
    <t>ZAGREBAČKE PEKARNE KLARA</t>
  </si>
  <si>
    <t>76842508189</t>
  </si>
  <si>
    <t>PIEL  DIZALA</t>
  </si>
  <si>
    <t>76120956111</t>
  </si>
  <si>
    <t>SPLIT</t>
  </si>
  <si>
    <t xml:space="preserve">USLUGE TEKUĆEG I INVESTICIJSKOG ODRŽAVANJA                                                                                                            </t>
  </si>
  <si>
    <t>GRADSKA  PLINARA</t>
  </si>
  <si>
    <t>74364571096</t>
  </si>
  <si>
    <t xml:space="preserve">ENERGIJA                                                                                                                                              </t>
  </si>
  <si>
    <t>UČITELJSKI FAKULTET</t>
  </si>
  <si>
    <t>72226488129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</si>
  <si>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</si>
  <si>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</si>
  <si>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</si>
  <si>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</si>
  <si>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</si>
  <si>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</si>
  <si>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 R T</t>
  </si>
  <si>
    <t>68419124305</t>
  </si>
  <si>
    <t xml:space="preserve">USLUGE PROMIDŽBE I INFORMIRANJA                                                                                                                       </t>
  </si>
  <si>
    <t>UDŽBENIK</t>
  </si>
  <si>
    <t>64896170875</t>
  </si>
  <si>
    <t>INSTAR INFORMATIKA D.O.O.</t>
  </si>
  <si>
    <t>64308723629</t>
  </si>
  <si>
    <t xml:space="preserve">SITNI INVENTAR I AUTO GUME                                                                                                                            </t>
  </si>
  <si>
    <t>HEP OPSKRBA</t>
  </si>
  <si>
    <t>63073332379</t>
  </si>
  <si>
    <t>MLINAR D.O.O.</t>
  </si>
  <si>
    <t>62296711978</t>
  </si>
  <si>
    <t>KONZUM PLUS D.O.O.</t>
  </si>
  <si>
    <t>62226620908</t>
  </si>
  <si>
    <t>TEHNO ZAGREB</t>
  </si>
  <si>
    <t>60557784734</t>
  </si>
  <si>
    <t>AKADEMIJA ZA UMJETNOST I KULTURU OSIJEK</t>
  </si>
  <si>
    <t>60277424315</t>
  </si>
  <si>
    <t>OSIJEK</t>
  </si>
  <si>
    <t>OPG MIROSLAV KINDER</t>
  </si>
  <si>
    <t>58849741339</t>
  </si>
  <si>
    <t>10361 GLAVNIČICA</t>
  </si>
  <si>
    <t>PAN PEK</t>
  </si>
  <si>
    <t>58203211592</t>
  </si>
  <si>
    <t>IGOMAT</t>
  </si>
  <si>
    <t>55662000497</t>
  </si>
  <si>
    <t>BREGANA 10432</t>
  </si>
  <si>
    <t>ZAGREBAČKA  STVARNOST</t>
  </si>
  <si>
    <t>54812625705</t>
  </si>
  <si>
    <t>GLANC MASTER FLESH j.d.o.o.</t>
  </si>
  <si>
    <t>54572647344</t>
  </si>
  <si>
    <t>10000 Zagreb</t>
  </si>
  <si>
    <t xml:space="preserve">OSTALE USLUGE                                                                                                                                         </t>
  </si>
  <si>
    <t>CWS-boco D.O.O.</t>
  </si>
  <si>
    <t>51026536351</t>
  </si>
  <si>
    <t>ELF MONT-BAU D.O.O.</t>
  </si>
  <si>
    <t>46817975063</t>
  </si>
  <si>
    <t>10000 ZAGREB</t>
  </si>
  <si>
    <t>SPORTDIREKT</t>
  </si>
  <si>
    <t>45279592534</t>
  </si>
  <si>
    <t>VINDIJA MESO</t>
  </si>
  <si>
    <t>44138062462</t>
  </si>
  <si>
    <t>VARAŽDIN</t>
  </si>
  <si>
    <t>VINDIJA MLIJEKO</t>
  </si>
  <si>
    <t>ČISTA VODA</t>
  </si>
  <si>
    <t>42375187043</t>
  </si>
  <si>
    <t>HEP-PLIN D.O.O.</t>
  </si>
  <si>
    <t>41317489366</t>
  </si>
  <si>
    <t>31000 OSIJEK</t>
  </si>
  <si>
    <t>INSAKO D.O.O.</t>
  </si>
  <si>
    <t>39851720584</t>
  </si>
  <si>
    <t>DOMINOVIĆ d.o.o.</t>
  </si>
  <si>
    <t>39753545974</t>
  </si>
  <si>
    <t>ŠKOLSKA  KNJIGA</t>
  </si>
  <si>
    <t>38967655335</t>
  </si>
  <si>
    <t>EKO-DERATIZACIJA</t>
  </si>
  <si>
    <t>38001831721</t>
  </si>
  <si>
    <t>KREATIVA</t>
  </si>
  <si>
    <t>37351859504</t>
  </si>
  <si>
    <t>NASTAVNI 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</si>
  <si>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</si>
  <si>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</si>
  <si>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BUCO-SPORT d.o.o.</t>
  </si>
  <si>
    <t>32131625379</t>
  </si>
  <si>
    <t>GOSPIĆ</t>
  </si>
  <si>
    <t>KONICA MINOLTA</t>
  </si>
  <si>
    <t>31697259786</t>
  </si>
  <si>
    <t>FURNIR</t>
  </si>
  <si>
    <t>31206452221</t>
  </si>
  <si>
    <t>ENTRIO TEHNOLOGIJE</t>
  </si>
  <si>
    <t>30513194761</t>
  </si>
  <si>
    <t>MASTER MEDIA d.o.o.</t>
  </si>
  <si>
    <t>29824444539</t>
  </si>
  <si>
    <t>Velika Gorica</t>
  </si>
  <si>
    <t>A1</t>
  </si>
  <si>
    <t>29524210204</t>
  </si>
  <si>
    <t>PLAN PLUS D.O.O.</t>
  </si>
  <si>
    <t>27515198316</t>
  </si>
  <si>
    <t>ŠKOLSKE NOVINE</t>
  </si>
  <si>
    <t>24796394086</t>
  </si>
  <si>
    <t>O.M.SUPORT</t>
  </si>
  <si>
    <t>23071028130</t>
  </si>
  <si>
    <t>JADRANSKI LUKSUZNI HOTELI</t>
  </si>
  <si>
    <t>22797775374</t>
  </si>
  <si>
    <t>DUBROVNIK</t>
  </si>
  <si>
    <t xml:space="preserve">SLUŽBENA PUTOVANJA                                                                                                                                    </t>
  </si>
  <si>
    <t>HOTEL SILVER</t>
  </si>
  <si>
    <t>20686840479</t>
  </si>
  <si>
    <t>PODRAVKA</t>
  </si>
  <si>
    <t>18928523252</t>
  </si>
  <si>
    <t>KOPRIVNICA</t>
  </si>
  <si>
    <t>LINDSTROM</t>
  </si>
  <si>
    <t>17796122877</t>
  </si>
  <si>
    <t>SIGNAL-M D.O.O.</t>
  </si>
  <si>
    <t>13268276185</t>
  </si>
  <si>
    <t>INSTITUT ZA DRUŠTVENA ISTRAŽIVANJA U ZAGREBU</t>
  </si>
  <si>
    <t>11986338639</t>
  </si>
  <si>
    <t>SVEUČILIŠTE U ZADRU</t>
  </si>
  <si>
    <t>10839679016</t>
  </si>
  <si>
    <t>ZADAR</t>
  </si>
  <si>
    <t>TEKACOLOR d.o.o.</t>
  </si>
  <si>
    <t>09873990909</t>
  </si>
  <si>
    <t xml:space="preserve">MATERIJAL I DIJELOVI ZA TEKUĆE I INVESTICIJSKO ODRŽAVANJE                                                                                             </t>
  </si>
  <si>
    <t>ALFA D.D.</t>
  </si>
  <si>
    <t>07189160632</t>
  </si>
  <si>
    <t>LEDO plus d.o.o.</t>
  </si>
  <si>
    <t>07179054100</t>
  </si>
  <si>
    <t>E.S.K. d.o.o</t>
  </si>
  <si>
    <t>06135698286</t>
  </si>
  <si>
    <t>GRAD.URED ZA PROSTORNO UREĐENJE</t>
  </si>
  <si>
    <t>03744272526</t>
  </si>
  <si>
    <t>ZVIBOR d.o.o.</t>
  </si>
  <si>
    <t>03454358063</t>
  </si>
  <si>
    <t xml:space="preserve"> ZAGREB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</si>
  <si>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</si>
  <si>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</si>
  <si>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</si>
  <si>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</si>
  <si>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</si>
  <si>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BOLOVANJE NA TERET HZZO-A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</si>
  <si>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</si>
  <si>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</si>
  <si>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</si>
  <si>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</si>
  <si>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OBVEZE ZA DOPRINOSE ZA OSN.ZDRAVSTVENO OSIGURANJE</t>
  </si>
  <si>
    <t>OSTALE OBVEZE ZA ZAPOSLENE (JUBILARNE,POMOĆI,OTPREMNINE,...)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</si>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</sst>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1134.4000000000001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1134.4000000000001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139.5</v>
      </c>
      <c r="E9" s="10">
        <v>3213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139.5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185.16</v>
      </c>
      <c r="E11" s="10">
        <v>3722</v>
      </c>
      <c r="F11" s="9" t="s">
        <v>24</v>
      </c>
      <c r="G11" s="28" t="s">
        <v>15</v>
      </c>
    </row>
    <row r="12" spans="1:7" x14ac:dyDescent="0.25">
      <c r="A12" s="9"/>
      <c r="B12" s="14"/>
      <c r="C12" s="10"/>
      <c r="D12" s="18">
        <v>5676.68</v>
      </c>
      <c r="E12" s="10">
        <v>4241</v>
      </c>
      <c r="F12" s="9" t="s">
        <v>25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5861.84</v>
      </c>
      <c r="E13" s="24"/>
      <c r="F13" s="26"/>
      <c r="G13" s="27"/>
    </row>
    <row r="14" spans="1:7" x14ac:dyDescent="0.25">
      <c r="A14" s="9" t="s">
        <v>26</v>
      </c>
      <c r="B14" s="14" t="s">
        <v>27</v>
      </c>
      <c r="C14" s="10" t="s">
        <v>23</v>
      </c>
      <c r="D14" s="18">
        <v>2435</v>
      </c>
      <c r="E14" s="10">
        <v>3299</v>
      </c>
      <c r="F14" s="9" t="s">
        <v>14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2435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6.9</v>
      </c>
      <c r="E16" s="10">
        <v>3221</v>
      </c>
      <c r="F16" s="9" t="s">
        <v>31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6.9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79.650000000000006</v>
      </c>
      <c r="E18" s="10">
        <v>3234</v>
      </c>
      <c r="F18" s="9" t="s">
        <v>35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79.650000000000006</v>
      </c>
      <c r="E19" s="24"/>
      <c r="F19" s="26"/>
      <c r="G19" s="27"/>
    </row>
    <row r="20" spans="1:7" x14ac:dyDescent="0.25">
      <c r="A20" s="9" t="s">
        <v>36</v>
      </c>
      <c r="B20" s="14" t="s">
        <v>37</v>
      </c>
      <c r="C20" s="10" t="s">
        <v>38</v>
      </c>
      <c r="D20" s="18">
        <v>850</v>
      </c>
      <c r="E20" s="10">
        <v>3231</v>
      </c>
      <c r="F20" s="9" t="s">
        <v>39</v>
      </c>
      <c r="G20" s="28" t="s">
        <v>15</v>
      </c>
    </row>
    <row r="21" spans="1:7" x14ac:dyDescent="0.25">
      <c r="A21" s="9"/>
      <c r="B21" s="14"/>
      <c r="C21" s="10"/>
      <c r="D21" s="18">
        <v>1725</v>
      </c>
      <c r="E21" s="10">
        <v>3299</v>
      </c>
      <c r="F21" s="9" t="s">
        <v>14</v>
      </c>
      <c r="G21" s="29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SUM(D20:D21)</f>
        <v>2575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23</v>
      </c>
      <c r="D23" s="18">
        <v>82.96</v>
      </c>
      <c r="E23" s="10">
        <v>3299</v>
      </c>
      <c r="F23" s="9" t="s">
        <v>14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82.96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23</v>
      </c>
      <c r="D25" s="18">
        <v>652.11</v>
      </c>
      <c r="E25" s="10">
        <v>3234</v>
      </c>
      <c r="F25" s="9" t="s">
        <v>35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652.11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23</v>
      </c>
      <c r="D27" s="18">
        <v>986.29</v>
      </c>
      <c r="E27" s="10">
        <v>3234</v>
      </c>
      <c r="F27" s="9" t="s">
        <v>35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986.29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23</v>
      </c>
      <c r="D29" s="18">
        <v>12.98</v>
      </c>
      <c r="E29" s="10">
        <v>3231</v>
      </c>
      <c r="F29" s="9" t="s">
        <v>39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12.98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23</v>
      </c>
      <c r="D31" s="18">
        <v>1539.41</v>
      </c>
      <c r="E31" s="10">
        <v>3222</v>
      </c>
      <c r="F31" s="9" t="s">
        <v>50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1539.41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23</v>
      </c>
      <c r="D33" s="18">
        <v>706.55</v>
      </c>
      <c r="E33" s="10">
        <v>4241</v>
      </c>
      <c r="F33" s="9" t="s">
        <v>25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706.55</v>
      </c>
      <c r="E34" s="24"/>
      <c r="F34" s="26"/>
      <c r="G34" s="27"/>
    </row>
    <row r="35" spans="1:7" x14ac:dyDescent="0.25">
      <c r="A35" s="9" t="s">
        <v>53</v>
      </c>
      <c r="B35" s="14" t="s">
        <v>54</v>
      </c>
      <c r="C35" s="10" t="s">
        <v>23</v>
      </c>
      <c r="D35" s="18">
        <v>122.5</v>
      </c>
      <c r="E35" s="10">
        <v>3221</v>
      </c>
      <c r="F35" s="9" t="s">
        <v>31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122.5</v>
      </c>
      <c r="E36" s="24"/>
      <c r="F36" s="26"/>
      <c r="G36" s="27"/>
    </row>
    <row r="37" spans="1:7" x14ac:dyDescent="0.25">
      <c r="A37" s="9" t="s">
        <v>55</v>
      </c>
      <c r="B37" s="14" t="s">
        <v>56</v>
      </c>
      <c r="C37" s="10" t="s">
        <v>23</v>
      </c>
      <c r="D37" s="18">
        <v>311.41000000000003</v>
      </c>
      <c r="E37" s="10">
        <v>3222</v>
      </c>
      <c r="F37" s="9" t="s">
        <v>50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311.41000000000003</v>
      </c>
      <c r="E38" s="24"/>
      <c r="F38" s="26"/>
      <c r="G38" s="27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185.9</v>
      </c>
      <c r="E39" s="10">
        <v>3232</v>
      </c>
      <c r="F39" s="9" t="s">
        <v>60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185.9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23</v>
      </c>
      <c r="D41" s="18">
        <v>107.81</v>
      </c>
      <c r="E41" s="10">
        <v>3223</v>
      </c>
      <c r="F41" s="9" t="s">
        <v>63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107.81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23</v>
      </c>
      <c r="D43" s="18">
        <v>16.59</v>
      </c>
      <c r="E43" s="10">
        <v>3299</v>
      </c>
      <c r="F43" s="9" t="s">
        <v>14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16.59</v>
      </c>
      <c r="E44" s="24"/>
      <c r="F44" s="26"/>
      <c r="G44" s="27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152.5</v>
      </c>
      <c r="E45" s="10">
        <v>3238</v>
      </c>
      <c r="F45" s="9" t="s">
        <v>69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152.5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23</v>
      </c>
      <c r="D47" s="18">
        <v>54.65</v>
      </c>
      <c r="E47" s="10">
        <v>3231</v>
      </c>
      <c r="F47" s="9" t="s">
        <v>39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54.65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23</v>
      </c>
      <c r="D49" s="18">
        <v>10.62</v>
      </c>
      <c r="E49" s="10">
        <v>3233</v>
      </c>
      <c r="F49" s="9" t="s">
        <v>74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10.62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23</v>
      </c>
      <c r="D51" s="18">
        <v>488.28</v>
      </c>
      <c r="E51" s="10">
        <v>4241</v>
      </c>
      <c r="F51" s="9" t="s">
        <v>25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488.28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23</v>
      </c>
      <c r="D53" s="18">
        <v>66.430000000000007</v>
      </c>
      <c r="E53" s="10">
        <v>3225</v>
      </c>
      <c r="F53" s="9" t="s">
        <v>79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66.430000000000007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23</v>
      </c>
      <c r="D55" s="18">
        <v>820.44</v>
      </c>
      <c r="E55" s="10">
        <v>3223</v>
      </c>
      <c r="F55" s="9" t="s">
        <v>63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820.44</v>
      </c>
      <c r="E56" s="24"/>
      <c r="F56" s="26"/>
      <c r="G56" s="27"/>
    </row>
    <row r="57" spans="1:7" x14ac:dyDescent="0.25">
      <c r="A57" s="9" t="s">
        <v>82</v>
      </c>
      <c r="B57" s="14" t="s">
        <v>83</v>
      </c>
      <c r="C57" s="10" t="s">
        <v>23</v>
      </c>
      <c r="D57" s="18">
        <v>274.95</v>
      </c>
      <c r="E57" s="10">
        <v>3222</v>
      </c>
      <c r="F57" s="9" t="s">
        <v>50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274.95</v>
      </c>
      <c r="E58" s="24"/>
      <c r="F58" s="26"/>
      <c r="G58" s="27"/>
    </row>
    <row r="59" spans="1:7" x14ac:dyDescent="0.25">
      <c r="A59" s="9" t="s">
        <v>84</v>
      </c>
      <c r="B59" s="14" t="s">
        <v>85</v>
      </c>
      <c r="C59" s="10" t="s">
        <v>23</v>
      </c>
      <c r="D59" s="18">
        <v>58.39</v>
      </c>
      <c r="E59" s="10">
        <v>3221</v>
      </c>
      <c r="F59" s="9" t="s">
        <v>31</v>
      </c>
      <c r="G59" s="28" t="s">
        <v>15</v>
      </c>
    </row>
    <row r="60" spans="1:7" x14ac:dyDescent="0.25">
      <c r="A60" s="9"/>
      <c r="B60" s="14"/>
      <c r="C60" s="10"/>
      <c r="D60" s="18">
        <v>507.53</v>
      </c>
      <c r="E60" s="10">
        <v>3221</v>
      </c>
      <c r="F60" s="9" t="s">
        <v>31</v>
      </c>
      <c r="G60" s="29" t="s">
        <v>15</v>
      </c>
    </row>
    <row r="61" spans="1:7" x14ac:dyDescent="0.25">
      <c r="A61" s="9"/>
      <c r="B61" s="14"/>
      <c r="C61" s="10"/>
      <c r="D61" s="18">
        <v>3580.33</v>
      </c>
      <c r="E61" s="10">
        <v>3222</v>
      </c>
      <c r="F61" s="9" t="s">
        <v>50</v>
      </c>
      <c r="G61" s="29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SUM(D59:D61)</f>
        <v>4146.25</v>
      </c>
      <c r="E62" s="24"/>
      <c r="F62" s="26"/>
      <c r="G62" s="27"/>
    </row>
    <row r="63" spans="1:7" x14ac:dyDescent="0.25">
      <c r="A63" s="9" t="s">
        <v>86</v>
      </c>
      <c r="B63" s="14" t="s">
        <v>87</v>
      </c>
      <c r="C63" s="10" t="s">
        <v>23</v>
      </c>
      <c r="D63" s="18">
        <v>337.95</v>
      </c>
      <c r="E63" s="10">
        <v>3232</v>
      </c>
      <c r="F63" s="9" t="s">
        <v>60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337.95</v>
      </c>
      <c r="E64" s="24"/>
      <c r="F64" s="26"/>
      <c r="G64" s="27"/>
    </row>
    <row r="65" spans="1:7" x14ac:dyDescent="0.25">
      <c r="A65" s="9" t="s">
        <v>88</v>
      </c>
      <c r="B65" s="14" t="s">
        <v>89</v>
      </c>
      <c r="C65" s="10" t="s">
        <v>90</v>
      </c>
      <c r="D65" s="18">
        <v>27</v>
      </c>
      <c r="E65" s="10">
        <v>3299</v>
      </c>
      <c r="F65" s="9" t="s">
        <v>14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27</v>
      </c>
      <c r="E66" s="24"/>
      <c r="F66" s="26"/>
      <c r="G66" s="27"/>
    </row>
    <row r="67" spans="1:7" x14ac:dyDescent="0.25">
      <c r="A67" s="9" t="s">
        <v>91</v>
      </c>
      <c r="B67" s="14" t="s">
        <v>92</v>
      </c>
      <c r="C67" s="10" t="s">
        <v>93</v>
      </c>
      <c r="D67" s="18">
        <v>47.88</v>
      </c>
      <c r="E67" s="10">
        <v>3222</v>
      </c>
      <c r="F67" s="9" t="s">
        <v>50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47.88</v>
      </c>
      <c r="E68" s="24"/>
      <c r="F68" s="26"/>
      <c r="G68" s="27"/>
    </row>
    <row r="69" spans="1:7" x14ac:dyDescent="0.25">
      <c r="A69" s="9" t="s">
        <v>94</v>
      </c>
      <c r="B69" s="14" t="s">
        <v>95</v>
      </c>
      <c r="C69" s="10" t="s">
        <v>23</v>
      </c>
      <c r="D69" s="18">
        <v>904.49</v>
      </c>
      <c r="E69" s="10">
        <v>3222</v>
      </c>
      <c r="F69" s="9" t="s">
        <v>50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904.49</v>
      </c>
      <c r="E70" s="24"/>
      <c r="F70" s="26"/>
      <c r="G70" s="27"/>
    </row>
    <row r="71" spans="1:7" x14ac:dyDescent="0.25">
      <c r="A71" s="9" t="s">
        <v>96</v>
      </c>
      <c r="B71" s="14" t="s">
        <v>97</v>
      </c>
      <c r="C71" s="10" t="s">
        <v>98</v>
      </c>
      <c r="D71" s="18">
        <v>2153.3200000000002</v>
      </c>
      <c r="E71" s="10">
        <v>3222</v>
      </c>
      <c r="F71" s="9" t="s">
        <v>50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2153.3200000000002</v>
      </c>
      <c r="E72" s="24"/>
      <c r="F72" s="26"/>
      <c r="G72" s="27"/>
    </row>
    <row r="73" spans="1:7" x14ac:dyDescent="0.25">
      <c r="A73" s="9" t="s">
        <v>99</v>
      </c>
      <c r="B73" s="14" t="s">
        <v>100</v>
      </c>
      <c r="C73" s="10" t="s">
        <v>23</v>
      </c>
      <c r="D73" s="18">
        <v>41.34</v>
      </c>
      <c r="E73" s="10">
        <v>4241</v>
      </c>
      <c r="F73" s="9" t="s">
        <v>25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41.34</v>
      </c>
      <c r="E74" s="24"/>
      <c r="F74" s="26"/>
      <c r="G74" s="27"/>
    </row>
    <row r="75" spans="1:7" x14ac:dyDescent="0.25">
      <c r="A75" s="9" t="s">
        <v>101</v>
      </c>
      <c r="B75" s="14" t="s">
        <v>102</v>
      </c>
      <c r="C75" s="10" t="s">
        <v>103</v>
      </c>
      <c r="D75" s="18">
        <v>1098</v>
      </c>
      <c r="E75" s="10">
        <v>3239</v>
      </c>
      <c r="F75" s="9" t="s">
        <v>104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1098</v>
      </c>
      <c r="E76" s="24"/>
      <c r="F76" s="26"/>
      <c r="G76" s="27"/>
    </row>
    <row r="77" spans="1:7" x14ac:dyDescent="0.25">
      <c r="A77" s="9" t="s">
        <v>105</v>
      </c>
      <c r="B77" s="14" t="s">
        <v>106</v>
      </c>
      <c r="C77" s="10" t="s">
        <v>23</v>
      </c>
      <c r="D77" s="18">
        <v>55.54</v>
      </c>
      <c r="E77" s="10">
        <v>3239</v>
      </c>
      <c r="F77" s="9" t="s">
        <v>104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55.54</v>
      </c>
      <c r="E78" s="24"/>
      <c r="F78" s="26"/>
      <c r="G78" s="27"/>
    </row>
    <row r="79" spans="1:7" x14ac:dyDescent="0.25">
      <c r="A79" s="9" t="s">
        <v>107</v>
      </c>
      <c r="B79" s="14" t="s">
        <v>108</v>
      </c>
      <c r="C79" s="10" t="s">
        <v>109</v>
      </c>
      <c r="D79" s="18">
        <v>750</v>
      </c>
      <c r="E79" s="10">
        <v>3232</v>
      </c>
      <c r="F79" s="9" t="s">
        <v>60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750</v>
      </c>
      <c r="E80" s="24"/>
      <c r="F80" s="26"/>
      <c r="G80" s="27"/>
    </row>
    <row r="81" spans="1:7" x14ac:dyDescent="0.25">
      <c r="A81" s="9" t="s">
        <v>110</v>
      </c>
      <c r="B81" s="14" t="s">
        <v>111</v>
      </c>
      <c r="C81" s="10" t="s">
        <v>23</v>
      </c>
      <c r="D81" s="18">
        <v>170.53</v>
      </c>
      <c r="E81" s="10">
        <v>3299</v>
      </c>
      <c r="F81" s="9" t="s">
        <v>14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170.53</v>
      </c>
      <c r="E82" s="24"/>
      <c r="F82" s="26"/>
      <c r="G82" s="27"/>
    </row>
    <row r="83" spans="1:7" x14ac:dyDescent="0.25">
      <c r="A83" s="9" t="s">
        <v>112</v>
      </c>
      <c r="B83" s="14" t="s">
        <v>113</v>
      </c>
      <c r="C83" s="10" t="s">
        <v>114</v>
      </c>
      <c r="D83" s="18">
        <v>1459.6</v>
      </c>
      <c r="E83" s="10">
        <v>3222</v>
      </c>
      <c r="F83" s="9" t="s">
        <v>50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1459.6</v>
      </c>
      <c r="E84" s="24"/>
      <c r="F84" s="26"/>
      <c r="G84" s="27"/>
    </row>
    <row r="85" spans="1:7" x14ac:dyDescent="0.25">
      <c r="A85" s="9" t="s">
        <v>115</v>
      </c>
      <c r="B85" s="14" t="s">
        <v>113</v>
      </c>
      <c r="C85" s="10" t="s">
        <v>114</v>
      </c>
      <c r="D85" s="18">
        <v>1392.8</v>
      </c>
      <c r="E85" s="10">
        <v>3222</v>
      </c>
      <c r="F85" s="9" t="s">
        <v>50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1392.8</v>
      </c>
      <c r="E86" s="24"/>
      <c r="F86" s="26"/>
      <c r="G86" s="27"/>
    </row>
    <row r="87" spans="1:7" x14ac:dyDescent="0.25">
      <c r="A87" s="9" t="s">
        <v>116</v>
      </c>
      <c r="B87" s="14" t="s">
        <v>117</v>
      </c>
      <c r="C87" s="10" t="s">
        <v>23</v>
      </c>
      <c r="D87" s="18">
        <v>95.55</v>
      </c>
      <c r="E87" s="10">
        <v>3234</v>
      </c>
      <c r="F87" s="9" t="s">
        <v>35</v>
      </c>
      <c r="G87" s="28" t="s">
        <v>15</v>
      </c>
    </row>
    <row r="88" spans="1:7" x14ac:dyDescent="0.25">
      <c r="A88" s="9"/>
      <c r="B88" s="14"/>
      <c r="C88" s="10"/>
      <c r="D88" s="18">
        <v>109.55</v>
      </c>
      <c r="E88" s="10">
        <v>3299</v>
      </c>
      <c r="F88" s="9" t="s">
        <v>14</v>
      </c>
      <c r="G88" s="29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SUM(D87:D88)</f>
        <v>205.1</v>
      </c>
      <c r="E89" s="24"/>
      <c r="F89" s="26"/>
      <c r="G89" s="27"/>
    </row>
    <row r="90" spans="1:7" x14ac:dyDescent="0.25">
      <c r="A90" s="9" t="s">
        <v>118</v>
      </c>
      <c r="B90" s="14" t="s">
        <v>119</v>
      </c>
      <c r="C90" s="10" t="s">
        <v>120</v>
      </c>
      <c r="D90" s="18">
        <v>6.86</v>
      </c>
      <c r="E90" s="10">
        <v>3223</v>
      </c>
      <c r="F90" s="9" t="s">
        <v>63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6.86</v>
      </c>
      <c r="E91" s="24"/>
      <c r="F91" s="26"/>
      <c r="G91" s="27"/>
    </row>
    <row r="92" spans="1:7" x14ac:dyDescent="0.25">
      <c r="A92" s="9" t="s">
        <v>121</v>
      </c>
      <c r="B92" s="14" t="s">
        <v>122</v>
      </c>
      <c r="C92" s="10" t="s">
        <v>23</v>
      </c>
      <c r="D92" s="18">
        <v>56.54</v>
      </c>
      <c r="E92" s="10">
        <v>3221</v>
      </c>
      <c r="F92" s="9" t="s">
        <v>31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56.54</v>
      </c>
      <c r="E93" s="24"/>
      <c r="F93" s="26"/>
      <c r="G93" s="27"/>
    </row>
    <row r="94" spans="1:7" x14ac:dyDescent="0.25">
      <c r="A94" s="9" t="s">
        <v>123</v>
      </c>
      <c r="B94" s="14" t="s">
        <v>124</v>
      </c>
      <c r="C94" s="10" t="s">
        <v>23</v>
      </c>
      <c r="D94" s="18">
        <v>46.14</v>
      </c>
      <c r="E94" s="10">
        <v>4241</v>
      </c>
      <c r="F94" s="9" t="s">
        <v>25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46.14</v>
      </c>
      <c r="E95" s="24"/>
      <c r="F95" s="26"/>
      <c r="G95" s="27"/>
    </row>
    <row r="96" spans="1:7" x14ac:dyDescent="0.25">
      <c r="A96" s="9" t="s">
        <v>125</v>
      </c>
      <c r="B96" s="14" t="s">
        <v>126</v>
      </c>
      <c r="C96" s="10" t="s">
        <v>23</v>
      </c>
      <c r="D96" s="18">
        <v>18481.740000000002</v>
      </c>
      <c r="E96" s="10">
        <v>4241</v>
      </c>
      <c r="F96" s="9" t="s">
        <v>25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18481.740000000002</v>
      </c>
      <c r="E97" s="24"/>
      <c r="F97" s="26"/>
      <c r="G97" s="27"/>
    </row>
    <row r="98" spans="1:7" x14ac:dyDescent="0.25">
      <c r="A98" s="9" t="s">
        <v>127</v>
      </c>
      <c r="B98" s="14" t="s">
        <v>128</v>
      </c>
      <c r="C98" s="10" t="s">
        <v>23</v>
      </c>
      <c r="D98" s="18">
        <v>437.5</v>
      </c>
      <c r="E98" s="10">
        <v>3234</v>
      </c>
      <c r="F98" s="9" t="s">
        <v>35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437.5</v>
      </c>
      <c r="E99" s="24"/>
      <c r="F99" s="26"/>
      <c r="G99" s="27"/>
    </row>
    <row r="100" spans="1:7" x14ac:dyDescent="0.25">
      <c r="A100" s="9" t="s">
        <v>129</v>
      </c>
      <c r="B100" s="14" t="s">
        <v>130</v>
      </c>
      <c r="C100" s="10" t="s">
        <v>23</v>
      </c>
      <c r="D100" s="18">
        <v>654.99</v>
      </c>
      <c r="E100" s="10">
        <v>3221</v>
      </c>
      <c r="F100" s="9" t="s">
        <v>31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654.99</v>
      </c>
      <c r="E101" s="24"/>
      <c r="F101" s="26"/>
      <c r="G101" s="27"/>
    </row>
    <row r="102" spans="1:7" x14ac:dyDescent="0.25">
      <c r="A102" s="9" t="s">
        <v>131</v>
      </c>
      <c r="B102" s="14" t="s">
        <v>132</v>
      </c>
      <c r="C102" s="10" t="s">
        <v>23</v>
      </c>
      <c r="D102" s="18">
        <v>21.9</v>
      </c>
      <c r="E102" s="10">
        <v>3236</v>
      </c>
      <c r="F102" s="9" t="s">
        <v>133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21.9</v>
      </c>
      <c r="E103" s="24"/>
      <c r="F103" s="26"/>
      <c r="G103" s="27"/>
    </row>
    <row r="104" spans="1:7" x14ac:dyDescent="0.25">
      <c r="A104" s="9" t="s">
        <v>134</v>
      </c>
      <c r="B104" s="14" t="s">
        <v>135</v>
      </c>
      <c r="C104" s="10" t="s">
        <v>136</v>
      </c>
      <c r="D104" s="18">
        <v>5857.5</v>
      </c>
      <c r="E104" s="10">
        <v>3232</v>
      </c>
      <c r="F104" s="9" t="s">
        <v>60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5857.5</v>
      </c>
      <c r="E105" s="24"/>
      <c r="F105" s="26"/>
      <c r="G105" s="27"/>
    </row>
    <row r="106" spans="1:7" x14ac:dyDescent="0.25">
      <c r="A106" s="9" t="s">
        <v>137</v>
      </c>
      <c r="B106" s="14" t="s">
        <v>138</v>
      </c>
      <c r="C106" s="10" t="s">
        <v>23</v>
      </c>
      <c r="D106" s="18">
        <v>748.12</v>
      </c>
      <c r="E106" s="10">
        <v>3239</v>
      </c>
      <c r="F106" s="9" t="s">
        <v>104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748.12</v>
      </c>
      <c r="E107" s="24"/>
      <c r="F107" s="26"/>
      <c r="G107" s="27"/>
    </row>
    <row r="108" spans="1:7" x14ac:dyDescent="0.25">
      <c r="A108" s="9" t="s">
        <v>139</v>
      </c>
      <c r="B108" s="14" t="s">
        <v>140</v>
      </c>
      <c r="C108" s="10" t="s">
        <v>23</v>
      </c>
      <c r="D108" s="18">
        <v>79.849999999999994</v>
      </c>
      <c r="E108" s="10">
        <v>3299</v>
      </c>
      <c r="F108" s="9" t="s">
        <v>14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79.849999999999994</v>
      </c>
      <c r="E109" s="24"/>
      <c r="F109" s="26"/>
      <c r="G109" s="27"/>
    </row>
    <row r="110" spans="1:7" x14ac:dyDescent="0.25">
      <c r="A110" s="9" t="s">
        <v>141</v>
      </c>
      <c r="B110" s="14" t="s">
        <v>142</v>
      </c>
      <c r="C110" s="10" t="s">
        <v>23</v>
      </c>
      <c r="D110" s="18">
        <v>141.5</v>
      </c>
      <c r="E110" s="10">
        <v>3299</v>
      </c>
      <c r="F110" s="9" t="s">
        <v>14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141.5</v>
      </c>
      <c r="E111" s="24"/>
      <c r="F111" s="26"/>
      <c r="G111" s="27"/>
    </row>
    <row r="112" spans="1:7" x14ac:dyDescent="0.25">
      <c r="A112" s="9" t="s">
        <v>143</v>
      </c>
      <c r="B112" s="14" t="s">
        <v>144</v>
      </c>
      <c r="C112" s="10" t="s">
        <v>145</v>
      </c>
      <c r="D112" s="18">
        <v>135</v>
      </c>
      <c r="E112" s="10">
        <v>3299</v>
      </c>
      <c r="F112" s="9" t="s">
        <v>14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135</v>
      </c>
      <c r="E113" s="24"/>
      <c r="F113" s="26"/>
      <c r="G113" s="27"/>
    </row>
    <row r="114" spans="1:7" x14ac:dyDescent="0.25">
      <c r="A114" s="9" t="s">
        <v>146</v>
      </c>
      <c r="B114" s="14" t="s">
        <v>147</v>
      </c>
      <c r="C114" s="10" t="s">
        <v>23</v>
      </c>
      <c r="D114" s="18">
        <v>248.82</v>
      </c>
      <c r="E114" s="10">
        <v>3231</v>
      </c>
      <c r="F114" s="9" t="s">
        <v>39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248.82</v>
      </c>
      <c r="E115" s="24"/>
      <c r="F115" s="26"/>
      <c r="G115" s="27"/>
    </row>
    <row r="116" spans="1:7" x14ac:dyDescent="0.25">
      <c r="A116" s="9" t="s">
        <v>148</v>
      </c>
      <c r="B116" s="14" t="s">
        <v>149</v>
      </c>
      <c r="C116" s="10" t="s">
        <v>23</v>
      </c>
      <c r="D116" s="18">
        <v>1277.46</v>
      </c>
      <c r="E116" s="10">
        <v>3239</v>
      </c>
      <c r="F116" s="9" t="s">
        <v>104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1277.46</v>
      </c>
      <c r="E117" s="24"/>
      <c r="F117" s="26"/>
      <c r="G117" s="27"/>
    </row>
    <row r="118" spans="1:7" x14ac:dyDescent="0.25">
      <c r="A118" s="9" t="s">
        <v>150</v>
      </c>
      <c r="B118" s="14" t="s">
        <v>151</v>
      </c>
      <c r="C118" s="10" t="s">
        <v>23</v>
      </c>
      <c r="D118" s="18">
        <v>55</v>
      </c>
      <c r="E118" s="10">
        <v>3221</v>
      </c>
      <c r="F118" s="9" t="s">
        <v>31</v>
      </c>
      <c r="G118" s="28" t="s">
        <v>15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55</v>
      </c>
      <c r="E119" s="24"/>
      <c r="F119" s="26"/>
      <c r="G119" s="27"/>
    </row>
    <row r="120" spans="1:7" x14ac:dyDescent="0.25">
      <c r="A120" s="9" t="s">
        <v>152</v>
      </c>
      <c r="B120" s="14" t="s">
        <v>153</v>
      </c>
      <c r="C120" s="10" t="s">
        <v>23</v>
      </c>
      <c r="D120" s="18">
        <v>62.5</v>
      </c>
      <c r="E120" s="10">
        <v>3239</v>
      </c>
      <c r="F120" s="9" t="s">
        <v>104</v>
      </c>
      <c r="G120" s="28" t="s">
        <v>15</v>
      </c>
    </row>
    <row r="121" spans="1:7" ht="27" customHeight="1" thickBot="1" x14ac:dyDescent="0.3">
      <c r="A121" s="22" t="s">
        <v>16</v>
      </c>
      <c r="B121" s="23"/>
      <c r="C121" s="24"/>
      <c r="D121" s="25">
        <f>SUM(D120:D120)</f>
        <v>62.5</v>
      </c>
      <c r="E121" s="24"/>
      <c r="F121" s="26"/>
      <c r="G121" s="27"/>
    </row>
    <row r="122" spans="1:7" x14ac:dyDescent="0.25">
      <c r="A122" s="9" t="s">
        <v>154</v>
      </c>
      <c r="B122" s="14" t="s">
        <v>155</v>
      </c>
      <c r="C122" s="10" t="s">
        <v>156</v>
      </c>
      <c r="D122" s="18">
        <v>410.55</v>
      </c>
      <c r="E122" s="10">
        <v>3211</v>
      </c>
      <c r="F122" s="9" t="s">
        <v>157</v>
      </c>
      <c r="G122" s="28" t="s">
        <v>15</v>
      </c>
    </row>
    <row r="123" spans="1:7" ht="27" customHeight="1" thickBot="1" x14ac:dyDescent="0.3">
      <c r="A123" s="22" t="s">
        <v>16</v>
      </c>
      <c r="B123" s="23"/>
      <c r="C123" s="24"/>
      <c r="D123" s="25">
        <f>SUM(D122:D122)</f>
        <v>410.55</v>
      </c>
      <c r="E123" s="24"/>
      <c r="F123" s="26"/>
      <c r="G123" s="27"/>
    </row>
    <row r="124" spans="1:7" x14ac:dyDescent="0.25">
      <c r="A124" s="9" t="s">
        <v>158</v>
      </c>
      <c r="B124" s="14" t="s">
        <v>159</v>
      </c>
      <c r="C124" s="10" t="s">
        <v>90</v>
      </c>
      <c r="D124" s="18">
        <v>132.66</v>
      </c>
      <c r="E124" s="10">
        <v>3211</v>
      </c>
      <c r="F124" s="9" t="s">
        <v>157</v>
      </c>
      <c r="G124" s="28" t="s">
        <v>15</v>
      </c>
    </row>
    <row r="125" spans="1:7" ht="27" customHeight="1" thickBot="1" x14ac:dyDescent="0.3">
      <c r="A125" s="22" t="s">
        <v>16</v>
      </c>
      <c r="B125" s="23"/>
      <c r="C125" s="24"/>
      <c r="D125" s="25">
        <f>SUM(D124:D124)</f>
        <v>132.66</v>
      </c>
      <c r="E125" s="24"/>
      <c r="F125" s="26"/>
      <c r="G125" s="27"/>
    </row>
    <row r="126" spans="1:7" x14ac:dyDescent="0.25">
      <c r="A126" s="9" t="s">
        <v>160</v>
      </c>
      <c r="B126" s="14" t="s">
        <v>161</v>
      </c>
      <c r="C126" s="10" t="s">
        <v>162</v>
      </c>
      <c r="D126" s="18">
        <v>1074.77</v>
      </c>
      <c r="E126" s="10">
        <v>3222</v>
      </c>
      <c r="F126" s="9" t="s">
        <v>50</v>
      </c>
      <c r="G126" s="28" t="s">
        <v>15</v>
      </c>
    </row>
    <row r="127" spans="1:7" ht="27" customHeight="1" thickBot="1" x14ac:dyDescent="0.3">
      <c r="A127" s="22" t="s">
        <v>16</v>
      </c>
      <c r="B127" s="23"/>
      <c r="C127" s="24"/>
      <c r="D127" s="25">
        <f>SUM(D126:D126)</f>
        <v>1074.77</v>
      </c>
      <c r="E127" s="24"/>
      <c r="F127" s="26"/>
      <c r="G127" s="27"/>
    </row>
    <row r="128" spans="1:7" x14ac:dyDescent="0.25">
      <c r="A128" s="9" t="s">
        <v>163</v>
      </c>
      <c r="B128" s="14" t="s">
        <v>164</v>
      </c>
      <c r="C128" s="10" t="s">
        <v>23</v>
      </c>
      <c r="D128" s="18">
        <v>19.5</v>
      </c>
      <c r="E128" s="10">
        <v>3239</v>
      </c>
      <c r="F128" s="9" t="s">
        <v>104</v>
      </c>
      <c r="G128" s="28" t="s">
        <v>15</v>
      </c>
    </row>
    <row r="129" spans="1:7" ht="27" customHeight="1" thickBot="1" x14ac:dyDescent="0.3">
      <c r="A129" s="22" t="s">
        <v>16</v>
      </c>
      <c r="B129" s="23"/>
      <c r="C129" s="24"/>
      <c r="D129" s="25">
        <f>SUM(D128:D128)</f>
        <v>19.5</v>
      </c>
      <c r="E129" s="24"/>
      <c r="F129" s="26"/>
      <c r="G129" s="27"/>
    </row>
    <row r="130" spans="1:7" x14ac:dyDescent="0.25">
      <c r="A130" s="9" t="s">
        <v>165</v>
      </c>
      <c r="B130" s="14" t="s">
        <v>166</v>
      </c>
      <c r="C130" s="10" t="s">
        <v>23</v>
      </c>
      <c r="D130" s="18">
        <v>108.8</v>
      </c>
      <c r="E130" s="10">
        <v>3299</v>
      </c>
      <c r="F130" s="9" t="s">
        <v>14</v>
      </c>
      <c r="G130" s="28" t="s">
        <v>15</v>
      </c>
    </row>
    <row r="131" spans="1:7" ht="27" customHeight="1" thickBot="1" x14ac:dyDescent="0.3">
      <c r="A131" s="22" t="s">
        <v>16</v>
      </c>
      <c r="B131" s="23"/>
      <c r="C131" s="24"/>
      <c r="D131" s="25">
        <f>SUM(D130:D130)</f>
        <v>108.8</v>
      </c>
      <c r="E131" s="24"/>
      <c r="F131" s="26"/>
      <c r="G131" s="27"/>
    </row>
    <row r="132" spans="1:7" x14ac:dyDescent="0.25">
      <c r="A132" s="9" t="s">
        <v>167</v>
      </c>
      <c r="B132" s="14" t="s">
        <v>168</v>
      </c>
      <c r="C132" s="10" t="s">
        <v>23</v>
      </c>
      <c r="D132" s="18">
        <v>130</v>
      </c>
      <c r="E132" s="10">
        <v>3213</v>
      </c>
      <c r="F132" s="9" t="s">
        <v>20</v>
      </c>
      <c r="G132" s="28" t="s">
        <v>15</v>
      </c>
    </row>
    <row r="133" spans="1:7" ht="27" customHeight="1" thickBot="1" x14ac:dyDescent="0.3">
      <c r="A133" s="22" t="s">
        <v>16</v>
      </c>
      <c r="B133" s="23"/>
      <c r="C133" s="24"/>
      <c r="D133" s="25">
        <f>SUM(D132:D132)</f>
        <v>130</v>
      </c>
      <c r="E133" s="24"/>
      <c r="F133" s="26"/>
      <c r="G133" s="27"/>
    </row>
    <row r="134" spans="1:7" x14ac:dyDescent="0.25">
      <c r="A134" s="9" t="s">
        <v>169</v>
      </c>
      <c r="B134" s="14" t="s">
        <v>170</v>
      </c>
      <c r="C134" s="10" t="s">
        <v>171</v>
      </c>
      <c r="D134" s="18">
        <v>20</v>
      </c>
      <c r="E134" s="10">
        <v>3299</v>
      </c>
      <c r="F134" s="9" t="s">
        <v>14</v>
      </c>
      <c r="G134" s="28" t="s">
        <v>15</v>
      </c>
    </row>
    <row r="135" spans="1:7" ht="27" customHeight="1" thickBot="1" x14ac:dyDescent="0.3">
      <c r="A135" s="22" t="s">
        <v>16</v>
      </c>
      <c r="B135" s="23"/>
      <c r="C135" s="24"/>
      <c r="D135" s="25">
        <f>SUM(D134:D134)</f>
        <v>20</v>
      </c>
      <c r="E135" s="24"/>
      <c r="F135" s="26"/>
      <c r="G135" s="27"/>
    </row>
    <row r="136" spans="1:7" x14ac:dyDescent="0.25">
      <c r="A136" s="9" t="s">
        <v>172</v>
      </c>
      <c r="B136" s="14" t="s">
        <v>173</v>
      </c>
      <c r="C136" s="10" t="s">
        <v>109</v>
      </c>
      <c r="D136" s="18">
        <v>166.05</v>
      </c>
      <c r="E136" s="10">
        <v>3224</v>
      </c>
      <c r="F136" s="9" t="s">
        <v>174</v>
      </c>
      <c r="G136" s="28" t="s">
        <v>15</v>
      </c>
    </row>
    <row r="137" spans="1:7" ht="27" customHeight="1" thickBot="1" x14ac:dyDescent="0.3">
      <c r="A137" s="22" t="s">
        <v>16</v>
      </c>
      <c r="B137" s="23"/>
      <c r="C137" s="24"/>
      <c r="D137" s="25">
        <f>SUM(D136:D136)</f>
        <v>166.05</v>
      </c>
      <c r="E137" s="24"/>
      <c r="F137" s="26"/>
      <c r="G137" s="27"/>
    </row>
    <row r="138" spans="1:7" x14ac:dyDescent="0.25">
      <c r="A138" s="9" t="s">
        <v>175</v>
      </c>
      <c r="B138" s="14" t="s">
        <v>176</v>
      </c>
      <c r="C138" s="10" t="s">
        <v>23</v>
      </c>
      <c r="D138" s="18">
        <v>238</v>
      </c>
      <c r="E138" s="10">
        <v>3213</v>
      </c>
      <c r="F138" s="9" t="s">
        <v>20</v>
      </c>
      <c r="G138" s="28" t="s">
        <v>15</v>
      </c>
    </row>
    <row r="139" spans="1:7" x14ac:dyDescent="0.25">
      <c r="A139" s="9"/>
      <c r="B139" s="14"/>
      <c r="C139" s="10"/>
      <c r="D139" s="18">
        <v>15620.04</v>
      </c>
      <c r="E139" s="10">
        <v>4241</v>
      </c>
      <c r="F139" s="9" t="s">
        <v>25</v>
      </c>
      <c r="G139" s="29" t="s">
        <v>15</v>
      </c>
    </row>
    <row r="140" spans="1:7" ht="27" customHeight="1" thickBot="1" x14ac:dyDescent="0.3">
      <c r="A140" s="22" t="s">
        <v>16</v>
      </c>
      <c r="B140" s="23"/>
      <c r="C140" s="24"/>
      <c r="D140" s="25">
        <f>SUM(D138:D139)</f>
        <v>15858.04</v>
      </c>
      <c r="E140" s="24"/>
      <c r="F140" s="26"/>
      <c r="G140" s="27"/>
    </row>
    <row r="141" spans="1:7" x14ac:dyDescent="0.25">
      <c r="A141" s="9" t="s">
        <v>177</v>
      </c>
      <c r="B141" s="14" t="s">
        <v>178</v>
      </c>
      <c r="C141" s="10" t="s">
        <v>23</v>
      </c>
      <c r="D141" s="18">
        <v>1065.52</v>
      </c>
      <c r="E141" s="10">
        <v>3222</v>
      </c>
      <c r="F141" s="9" t="s">
        <v>50</v>
      </c>
      <c r="G141" s="28" t="s">
        <v>15</v>
      </c>
    </row>
    <row r="142" spans="1:7" ht="27" customHeight="1" thickBot="1" x14ac:dyDescent="0.3">
      <c r="A142" s="22" t="s">
        <v>16</v>
      </c>
      <c r="B142" s="23"/>
      <c r="C142" s="24"/>
      <c r="D142" s="25">
        <f>SUM(D141:D141)</f>
        <v>1065.52</v>
      </c>
      <c r="E142" s="24"/>
      <c r="F142" s="26"/>
      <c r="G142" s="27"/>
    </row>
    <row r="143" spans="1:7" x14ac:dyDescent="0.25">
      <c r="A143" s="9" t="s">
        <v>179</v>
      </c>
      <c r="B143" s="14" t="s">
        <v>180</v>
      </c>
      <c r="C143" s="10" t="s">
        <v>103</v>
      </c>
      <c r="D143" s="18">
        <v>1281.25</v>
      </c>
      <c r="E143" s="10">
        <v>3239</v>
      </c>
      <c r="F143" s="9" t="s">
        <v>104</v>
      </c>
      <c r="G143" s="28" t="s">
        <v>15</v>
      </c>
    </row>
    <row r="144" spans="1:7" ht="27" customHeight="1" thickBot="1" x14ac:dyDescent="0.3">
      <c r="A144" s="22" t="s">
        <v>16</v>
      </c>
      <c r="B144" s="23"/>
      <c r="C144" s="24"/>
      <c r="D144" s="25">
        <f>SUM(D143:D143)</f>
        <v>1281.25</v>
      </c>
      <c r="E144" s="24"/>
      <c r="F144" s="26"/>
      <c r="G144" s="27"/>
    </row>
    <row r="145" spans="1:7" x14ac:dyDescent="0.25">
      <c r="A145" s="9" t="s">
        <v>181</v>
      </c>
      <c r="B145" s="14" t="s">
        <v>182</v>
      </c>
      <c r="C145" s="10" t="s">
        <v>23</v>
      </c>
      <c r="D145" s="18">
        <v>269.01</v>
      </c>
      <c r="E145" s="10">
        <v>3234</v>
      </c>
      <c r="F145" s="9" t="s">
        <v>35</v>
      </c>
      <c r="G145" s="28" t="s">
        <v>15</v>
      </c>
    </row>
    <row r="146" spans="1:7" ht="27" customHeight="1" thickBot="1" x14ac:dyDescent="0.3">
      <c r="A146" s="22" t="s">
        <v>16</v>
      </c>
      <c r="B146" s="23"/>
      <c r="C146" s="24"/>
      <c r="D146" s="25">
        <f>SUM(D145:D145)</f>
        <v>269.01</v>
      </c>
      <c r="E146" s="24"/>
      <c r="F146" s="26"/>
      <c r="G146" s="27"/>
    </row>
    <row r="147" spans="1:7" x14ac:dyDescent="0.25">
      <c r="A147" s="9" t="s">
        <v>183</v>
      </c>
      <c r="B147" s="14" t="s">
        <v>184</v>
      </c>
      <c r="C147" s="10" t="s">
        <v>185</v>
      </c>
      <c r="D147" s="18">
        <v>105.56</v>
      </c>
      <c r="E147" s="10">
        <v>3221</v>
      </c>
      <c r="F147" s="9" t="s">
        <v>31</v>
      </c>
      <c r="G147" s="28" t="s">
        <v>15</v>
      </c>
    </row>
    <row r="148" spans="1:7" x14ac:dyDescent="0.25">
      <c r="A148" s="9"/>
      <c r="B148" s="14"/>
      <c r="C148" s="10"/>
      <c r="D148" s="18">
        <v>120.5</v>
      </c>
      <c r="E148" s="10">
        <v>3221</v>
      </c>
      <c r="F148" s="9" t="s">
        <v>31</v>
      </c>
      <c r="G148" s="29" t="s">
        <v>15</v>
      </c>
    </row>
    <row r="149" spans="1:7" x14ac:dyDescent="0.25">
      <c r="A149" s="9"/>
      <c r="B149" s="14"/>
      <c r="C149" s="10"/>
      <c r="D149" s="18">
        <v>72.5</v>
      </c>
      <c r="E149" s="10">
        <v>3299</v>
      </c>
      <c r="F149" s="9" t="s">
        <v>14</v>
      </c>
      <c r="G149" s="29" t="s">
        <v>15</v>
      </c>
    </row>
    <row r="150" spans="1:7" ht="27" customHeight="1" thickBot="1" x14ac:dyDescent="0.3">
      <c r="A150" s="22" t="s">
        <v>16</v>
      </c>
      <c r="B150" s="23"/>
      <c r="C150" s="24"/>
      <c r="D150" s="25">
        <f>SUM(D147:D149)</f>
        <v>298.56</v>
      </c>
      <c r="E150" s="24"/>
      <c r="F150" s="26"/>
      <c r="G150" s="27"/>
    </row>
    <row r="151" spans="1:7" x14ac:dyDescent="0.25">
      <c r="A151" s="9"/>
      <c r="B151" s="14"/>
      <c r="C151" s="10"/>
      <c r="D151" s="18">
        <v>-127.01</v>
      </c>
      <c r="E151" s="10">
        <v>1291</v>
      </c>
      <c r="F151" s="9" t="s">
        <v>186</v>
      </c>
      <c r="G151" s="28" t="s">
        <v>15</v>
      </c>
    </row>
    <row r="152" spans="1:7" x14ac:dyDescent="0.25">
      <c r="A152" s="9"/>
      <c r="B152" s="14"/>
      <c r="C152" s="10"/>
      <c r="D152" s="18">
        <v>117150.84</v>
      </c>
      <c r="E152" s="10">
        <v>3111</v>
      </c>
      <c r="F152" s="9" t="s">
        <v>187</v>
      </c>
      <c r="G152" s="29" t="s">
        <v>15</v>
      </c>
    </row>
    <row r="153" spans="1:7" x14ac:dyDescent="0.25">
      <c r="A153" s="9"/>
      <c r="B153" s="14"/>
      <c r="C153" s="10"/>
      <c r="D153" s="18">
        <v>147410.01999999999</v>
      </c>
      <c r="E153" s="10">
        <v>3111</v>
      </c>
      <c r="F153" s="9" t="s">
        <v>187</v>
      </c>
      <c r="G153" s="29" t="s">
        <v>15</v>
      </c>
    </row>
    <row r="154" spans="1:7" x14ac:dyDescent="0.25">
      <c r="A154" s="9"/>
      <c r="B154" s="14"/>
      <c r="C154" s="10"/>
      <c r="D154" s="18">
        <v>7689.35</v>
      </c>
      <c r="E154" s="10">
        <v>3113</v>
      </c>
      <c r="F154" s="9" t="s">
        <v>188</v>
      </c>
      <c r="G154" s="29" t="s">
        <v>15</v>
      </c>
    </row>
    <row r="155" spans="1:7" x14ac:dyDescent="0.25">
      <c r="A155" s="9"/>
      <c r="B155" s="14"/>
      <c r="C155" s="10"/>
      <c r="D155" s="18">
        <v>121.54</v>
      </c>
      <c r="E155" s="10">
        <v>3114</v>
      </c>
      <c r="F155" s="9" t="s">
        <v>189</v>
      </c>
      <c r="G155" s="29" t="s">
        <v>15</v>
      </c>
    </row>
    <row r="156" spans="1:7" x14ac:dyDescent="0.25">
      <c r="A156" s="9"/>
      <c r="B156" s="14"/>
      <c r="C156" s="10"/>
      <c r="D156" s="18">
        <v>220.72</v>
      </c>
      <c r="E156" s="10">
        <v>3121</v>
      </c>
      <c r="F156" s="9" t="s">
        <v>190</v>
      </c>
      <c r="G156" s="29" t="s">
        <v>15</v>
      </c>
    </row>
    <row r="157" spans="1:7" x14ac:dyDescent="0.25">
      <c r="A157" s="9"/>
      <c r="B157" s="14"/>
      <c r="C157" s="10"/>
      <c r="D157" s="18">
        <v>300</v>
      </c>
      <c r="E157" s="10">
        <v>3121</v>
      </c>
      <c r="F157" s="9" t="s">
        <v>190</v>
      </c>
      <c r="G157" s="29" t="s">
        <v>15</v>
      </c>
    </row>
    <row r="158" spans="1:7" x14ac:dyDescent="0.25">
      <c r="A158" s="9"/>
      <c r="B158" s="14"/>
      <c r="C158" s="10"/>
      <c r="D158" s="18">
        <v>1286.53</v>
      </c>
      <c r="E158" s="10">
        <v>3121</v>
      </c>
      <c r="F158" s="9" t="s">
        <v>190</v>
      </c>
      <c r="G158" s="29" t="s">
        <v>15</v>
      </c>
    </row>
    <row r="159" spans="1:7" x14ac:dyDescent="0.25">
      <c r="A159" s="9"/>
      <c r="B159" s="14"/>
      <c r="C159" s="10"/>
      <c r="D159" s="18">
        <v>1779.13</v>
      </c>
      <c r="E159" s="10">
        <v>3121</v>
      </c>
      <c r="F159" s="9" t="s">
        <v>190</v>
      </c>
      <c r="G159" s="29" t="s">
        <v>15</v>
      </c>
    </row>
    <row r="160" spans="1:7" x14ac:dyDescent="0.25">
      <c r="A160" s="9"/>
      <c r="B160" s="14"/>
      <c r="C160" s="10"/>
      <c r="D160" s="18">
        <v>408.15</v>
      </c>
      <c r="E160" s="10">
        <v>3122</v>
      </c>
      <c r="F160" s="9" t="s">
        <v>191</v>
      </c>
      <c r="G160" s="29" t="s">
        <v>15</v>
      </c>
    </row>
    <row r="161" spans="1:7" x14ac:dyDescent="0.25">
      <c r="A161" s="9"/>
      <c r="B161" s="14"/>
      <c r="C161" s="10"/>
      <c r="D161" s="18">
        <v>25720.11</v>
      </c>
      <c r="E161" s="10">
        <v>3132</v>
      </c>
      <c r="F161" s="9" t="s">
        <v>192</v>
      </c>
      <c r="G161" s="29" t="s">
        <v>15</v>
      </c>
    </row>
    <row r="162" spans="1:7" x14ac:dyDescent="0.25">
      <c r="A162" s="9"/>
      <c r="B162" s="14"/>
      <c r="C162" s="10"/>
      <c r="D162" s="18">
        <v>13240.91</v>
      </c>
      <c r="E162" s="10">
        <v>3141</v>
      </c>
      <c r="F162" s="9" t="s">
        <v>193</v>
      </c>
      <c r="G162" s="29" t="s">
        <v>15</v>
      </c>
    </row>
    <row r="163" spans="1:7" x14ac:dyDescent="0.25">
      <c r="A163" s="9"/>
      <c r="B163" s="14"/>
      <c r="C163" s="10"/>
      <c r="D163" s="18">
        <v>6327.69</v>
      </c>
      <c r="E163" s="10">
        <v>3151</v>
      </c>
      <c r="F163" s="9" t="s">
        <v>194</v>
      </c>
      <c r="G163" s="29" t="s">
        <v>15</v>
      </c>
    </row>
    <row r="164" spans="1:7" x14ac:dyDescent="0.25">
      <c r="A164" s="9"/>
      <c r="B164" s="14"/>
      <c r="C164" s="10"/>
      <c r="D164" s="18">
        <v>18901.43</v>
      </c>
      <c r="E164" s="10">
        <v>3151</v>
      </c>
      <c r="F164" s="9" t="s">
        <v>194</v>
      </c>
      <c r="G164" s="29" t="s">
        <v>15</v>
      </c>
    </row>
    <row r="165" spans="1:7" x14ac:dyDescent="0.25">
      <c r="A165" s="9"/>
      <c r="B165" s="14"/>
      <c r="C165" s="10"/>
      <c r="D165" s="18">
        <v>36.72</v>
      </c>
      <c r="E165" s="10">
        <v>3161</v>
      </c>
      <c r="F165" s="9" t="s">
        <v>195</v>
      </c>
      <c r="G165" s="29" t="s">
        <v>15</v>
      </c>
    </row>
    <row r="166" spans="1:7" x14ac:dyDescent="0.25">
      <c r="A166" s="9"/>
      <c r="B166" s="14"/>
      <c r="C166" s="10"/>
      <c r="D166" s="18">
        <v>25682.74</v>
      </c>
      <c r="E166" s="10">
        <v>3162</v>
      </c>
      <c r="F166" s="9" t="s">
        <v>196</v>
      </c>
      <c r="G166" s="29" t="s">
        <v>15</v>
      </c>
    </row>
    <row r="167" spans="1:7" x14ac:dyDescent="0.25">
      <c r="A167" s="9"/>
      <c r="B167" s="14"/>
      <c r="C167" s="10"/>
      <c r="D167" s="18">
        <v>3630.46</v>
      </c>
      <c r="E167" s="10">
        <v>3171</v>
      </c>
      <c r="F167" s="9" t="s">
        <v>197</v>
      </c>
      <c r="G167" s="29" t="s">
        <v>15</v>
      </c>
    </row>
    <row r="168" spans="1:7" x14ac:dyDescent="0.25">
      <c r="A168" s="9"/>
      <c r="B168" s="14"/>
      <c r="C168" s="10"/>
      <c r="D168" s="18">
        <v>25.66</v>
      </c>
      <c r="E168" s="10">
        <v>3211</v>
      </c>
      <c r="F168" s="9" t="s">
        <v>157</v>
      </c>
      <c r="G168" s="29" t="s">
        <v>15</v>
      </c>
    </row>
    <row r="169" spans="1:7" x14ac:dyDescent="0.25">
      <c r="A169" s="9"/>
      <c r="B169" s="14"/>
      <c r="C169" s="10"/>
      <c r="D169" s="18">
        <v>1398.46</v>
      </c>
      <c r="E169" s="10">
        <v>3211</v>
      </c>
      <c r="F169" s="9" t="s">
        <v>157</v>
      </c>
      <c r="G169" s="29" t="s">
        <v>15</v>
      </c>
    </row>
    <row r="170" spans="1:7" x14ac:dyDescent="0.25">
      <c r="A170" s="9"/>
      <c r="B170" s="14"/>
      <c r="C170" s="10"/>
      <c r="D170" s="18">
        <v>2228.87</v>
      </c>
      <c r="E170" s="10">
        <v>3211</v>
      </c>
      <c r="F170" s="9" t="s">
        <v>157</v>
      </c>
      <c r="G170" s="29" t="s">
        <v>15</v>
      </c>
    </row>
    <row r="171" spans="1:7" x14ac:dyDescent="0.25">
      <c r="A171" s="9"/>
      <c r="B171" s="14"/>
      <c r="C171" s="10"/>
      <c r="D171" s="18">
        <v>502.02</v>
      </c>
      <c r="E171" s="10">
        <v>3212</v>
      </c>
      <c r="F171" s="9" t="s">
        <v>198</v>
      </c>
      <c r="G171" s="29" t="s">
        <v>15</v>
      </c>
    </row>
    <row r="172" spans="1:7" x14ac:dyDescent="0.25">
      <c r="A172" s="9"/>
      <c r="B172" s="14"/>
      <c r="C172" s="10"/>
      <c r="D172" s="18">
        <v>2837.75</v>
      </c>
      <c r="E172" s="10">
        <v>3212</v>
      </c>
      <c r="F172" s="9" t="s">
        <v>198</v>
      </c>
      <c r="G172" s="29" t="s">
        <v>15</v>
      </c>
    </row>
    <row r="173" spans="1:7" x14ac:dyDescent="0.25">
      <c r="A173" s="9"/>
      <c r="B173" s="14"/>
      <c r="C173" s="10"/>
      <c r="D173" s="18">
        <v>3316.79</v>
      </c>
      <c r="E173" s="10">
        <v>3212</v>
      </c>
      <c r="F173" s="9" t="s">
        <v>198</v>
      </c>
      <c r="G173" s="29" t="s">
        <v>15</v>
      </c>
    </row>
    <row r="174" spans="1:7" x14ac:dyDescent="0.25">
      <c r="A174" s="9"/>
      <c r="B174" s="14"/>
      <c r="C174" s="10"/>
      <c r="D174" s="18">
        <v>74.09</v>
      </c>
      <c r="E174" s="10">
        <v>3237</v>
      </c>
      <c r="F174" s="9" t="s">
        <v>199</v>
      </c>
      <c r="G174" s="29" t="s">
        <v>15</v>
      </c>
    </row>
    <row r="175" spans="1:7" x14ac:dyDescent="0.25">
      <c r="A175" s="9"/>
      <c r="B175" s="14"/>
      <c r="C175" s="10"/>
      <c r="D175" s="18">
        <v>1539.96</v>
      </c>
      <c r="E175" s="10">
        <v>3237</v>
      </c>
      <c r="F175" s="9" t="s">
        <v>199</v>
      </c>
      <c r="G175" s="29" t="s">
        <v>15</v>
      </c>
    </row>
    <row r="176" spans="1:7" x14ac:dyDescent="0.25">
      <c r="A176" s="9"/>
      <c r="B176" s="14"/>
      <c r="C176" s="10"/>
      <c r="D176" s="18">
        <v>1614.05</v>
      </c>
      <c r="E176" s="10">
        <v>3237</v>
      </c>
      <c r="F176" s="9" t="s">
        <v>199</v>
      </c>
      <c r="G176" s="29" t="s">
        <v>15</v>
      </c>
    </row>
    <row r="177" spans="1:7" x14ac:dyDescent="0.25">
      <c r="A177" s="9"/>
      <c r="B177" s="14"/>
      <c r="C177" s="10"/>
      <c r="D177" s="18">
        <v>71.260000000000005</v>
      </c>
      <c r="E177" s="10">
        <v>3431</v>
      </c>
      <c r="F177" s="9" t="s">
        <v>200</v>
      </c>
      <c r="G177" s="29" t="s">
        <v>15</v>
      </c>
    </row>
    <row r="178" spans="1:7" ht="21" customHeight="1" thickBot="1" x14ac:dyDescent="0.3">
      <c r="A178" s="22" t="s">
        <v>16</v>
      </c>
      <c r="B178" s="23"/>
      <c r="C178" s="24"/>
      <c r="D178" s="25">
        <f>SUM(D151:D177)</f>
        <v>383388.23999999993</v>
      </c>
      <c r="E178" s="24"/>
      <c r="F178" s="26"/>
      <c r="G178" s="27"/>
    </row>
    <row r="179" spans="1:7" ht="15.75" thickBot="1" x14ac:dyDescent="0.3">
      <c r="A179" s="30" t="s">
        <v>201</v>
      </c>
      <c r="B179" s="31"/>
      <c r="C179" s="32"/>
      <c r="D179" s="33">
        <f>SUM(D8,D10,D13,D15,D17,D19,D22,D24,D26,D28,D30,D32,D34,D36,D38,D40,D42,D44,D46,D48,D50,D52,D54,D56,D58,D62,D64,D66,D68,D70,D72,D74,D76,D78,D80,D82,D84,D86,D89,D91,D93,D95,D97,D99,D101,D103,D105,D107,D109,D111,D113,D115,D117,D119,D121,D123,D125,D127,D129,D131,D133,D135,D137,D140,D142,D144,D146,D150,D178)</f>
        <v>464148.83999999997</v>
      </c>
      <c r="E179" s="32"/>
      <c r="F179" s="34"/>
      <c r="G179" s="35"/>
    </row>
    <row r="180" spans="1:7" x14ac:dyDescent="0.25">
      <c r="A180" s="9"/>
      <c r="B180" s="14"/>
      <c r="C180" s="10"/>
      <c r="D180" s="18"/>
      <c r="E180" s="10"/>
      <c r="F180" s="9"/>
    </row>
    <row r="181" spans="1:7" x14ac:dyDescent="0.25">
      <c r="A181" s="9"/>
      <c r="B181" s="14"/>
      <c r="C181" s="10"/>
      <c r="D181" s="18"/>
      <c r="E181" s="10"/>
      <c r="F181" s="9"/>
    </row>
    <row r="182" spans="1:7" x14ac:dyDescent="0.25">
      <c r="A182" s="9"/>
      <c r="B182" s="14"/>
      <c r="C182" s="10"/>
      <c r="D182" s="18"/>
      <c r="E182" s="10"/>
      <c r="F182" s="9"/>
    </row>
    <row r="183" spans="1:7" x14ac:dyDescent="0.25">
      <c r="A183" s="9"/>
      <c r="B183" s="14"/>
      <c r="C183" s="10"/>
      <c r="D183" s="18"/>
      <c r="E183" s="10"/>
      <c r="F183" s="9"/>
    </row>
    <row r="184" spans="1:7" x14ac:dyDescent="0.25">
      <c r="A184" s="9"/>
      <c r="B184" s="14"/>
      <c r="C184" s="10"/>
      <c r="D184" s="18"/>
      <c r="E184" s="10"/>
      <c r="F184" s="9"/>
    </row>
    <row r="185" spans="1:7" x14ac:dyDescent="0.25">
      <c r="A185" s="9"/>
      <c r="B185" s="14"/>
      <c r="C185" s="10"/>
      <c r="D185" s="18"/>
      <c r="E185" s="10"/>
      <c r="F185" s="9"/>
    </row>
    <row r="186" spans="1:7" x14ac:dyDescent="0.25">
      <c r="A186" s="9"/>
      <c r="B186" s="14"/>
      <c r="C186" s="10"/>
      <c r="D186" s="18"/>
      <c r="E186" s="10"/>
      <c r="F186" s="9"/>
    </row>
    <row r="187" spans="1:7" x14ac:dyDescent="0.25">
      <c r="A187" s="9"/>
      <c r="B187" s="14"/>
      <c r="C187" s="10"/>
      <c r="D187" s="18"/>
      <c r="E187" s="10"/>
      <c r="F187" s="9"/>
    </row>
    <row r="188" spans="1:7" x14ac:dyDescent="0.25">
      <c r="A188" s="9"/>
      <c r="B188" s="14"/>
      <c r="C188" s="10"/>
      <c r="D188" s="18"/>
      <c r="E188" s="10"/>
      <c r="F188" s="9"/>
    </row>
    <row r="189" spans="1:7" x14ac:dyDescent="0.25">
      <c r="A189" s="9"/>
      <c r="B189" s="14"/>
      <c r="C189" s="10"/>
      <c r="D189" s="18"/>
      <c r="E189" s="10"/>
      <c r="F189" s="9"/>
    </row>
    <row r="190" spans="1:7" x14ac:dyDescent="0.25">
      <c r="A190" s="9"/>
      <c r="B190" s="14"/>
      <c r="C190" s="10"/>
      <c r="D190" s="18"/>
      <c r="E190" s="10"/>
      <c r="F190" s="9"/>
    </row>
    <row r="191" spans="1:7" x14ac:dyDescent="0.25">
      <c r="A191" s="9"/>
      <c r="B191" s="14"/>
      <c r="C191" s="10"/>
      <c r="D191" s="18"/>
      <c r="E191" s="10"/>
      <c r="F191" s="9"/>
    </row>
    <row r="192" spans="1:7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2024-11-12T20:34:50Z</dcterms:modified>
</cp:coreProperties>
</file>