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JAVNA OBJAV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" i="1" l="1"/>
  <c r="D127" i="1" l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167" i="1" s="1"/>
</calcChain>
</file>

<file path=xl/sharedStrings.xml><?xml version="1.0" encoding="utf-8"?>
<sst xmlns="http://schemas.openxmlformats.org/spreadsheetml/2006/main" count="450" uniqueCount="199">
  <si>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</si>
  <si>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</si>
  <si>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</si>
  <si>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</si>
  <si>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</si>
  <si>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</si>
  <si>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</si>
  <si>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</si>
  <si>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viktorija.viduka@skole.hr_x000D_
IBAN: HR2623600001101556928</t>
  </si>
  <si>
    <t>Isplata Sredstava Za Razdoblje: 01.04.2024 Do 30.04.2024</t>
  </si>
  <si>
    <t>COSMOS STAR</t>
  </si>
  <si>
    <t>98470641886</t>
  </si>
  <si>
    <t>ZAGREB</t>
  </si>
  <si>
    <t xml:space="preserve">POTRAŽIVANJA ZA NAKNADE KOJE SE REFUNDIRAJU I PREDUJMOVE                                                                                              </t>
  </si>
  <si>
    <t>OŠ S.S. KRANJČEVIĆA</t>
  </si>
  <si>
    <t>Ukupno:</t>
  </si>
  <si>
    <t>MAT OBRT ZA PODUKU VL.MAJA ZELČIĆ</t>
  </si>
  <si>
    <t>96946541215</t>
  </si>
  <si>
    <t>10090 ZAGREB</t>
  </si>
  <si>
    <t>PROFIL KLETT</t>
  </si>
  <si>
    <t>95803232921</t>
  </si>
  <si>
    <t>NAKNADE GRAĐANIMA I KUĆANSTVIMA U NARAVI</t>
  </si>
  <si>
    <t>ZAGREBAČKA BANKA</t>
  </si>
  <si>
    <t>92963223473</t>
  </si>
  <si>
    <t>Nema Konta Na Odabranoj Razini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</si>
  <si>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</si>
  <si>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</si>
  <si>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</si>
  <si>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</si>
  <si>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ACQUISITUM MAGNUM</t>
  </si>
  <si>
    <t>89836623071</t>
  </si>
  <si>
    <t xml:space="preserve">MATERIJAL I DIJELOVI ZA TEKUĆE I INVESTICIJSKO ODRŽAVANJE                                                                                             </t>
  </si>
  <si>
    <t>ČAZMATRANS</t>
  </si>
  <si>
    <t>87679956140</t>
  </si>
  <si>
    <t>43240 ČAZMA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</si>
  <si>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</si>
  <si>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</si>
  <si>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</si>
  <si>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OSTALI NESPOMENUTI RASHODI POSLOVANJA                                                                                                                 </t>
  </si>
  <si>
    <t>HRVATSKO MATEMATIČKO DRUŠTVO</t>
  </si>
  <si>
    <t>85051163109</t>
  </si>
  <si>
    <t>VODOOPSKRBA I ODVODNJA</t>
  </si>
  <si>
    <t>83416546499</t>
  </si>
  <si>
    <t xml:space="preserve">BANKARSKE USLUGE I USLUGE PLATNOG PROMETA                                                                                                             </t>
  </si>
  <si>
    <t>ORHIDEJA, VL. RENATO MAVRIN</t>
  </si>
  <si>
    <t>83103436272</t>
  </si>
  <si>
    <t>10040 ZAGREB, DUBRAVA</t>
  </si>
  <si>
    <t>HRVATSKI TELEKOM D.D.</t>
  </si>
  <si>
    <t>81793146560</t>
  </si>
  <si>
    <t>AGRODALM</t>
  </si>
  <si>
    <t>80649374262</t>
  </si>
  <si>
    <t xml:space="preserve">MATERIJAL I SIROVINE                                                                                                                                  </t>
  </si>
  <si>
    <t>JAVNA USTANOVA-MAKSIMIR</t>
  </si>
  <si>
    <t>78356795960</t>
  </si>
  <si>
    <t>URIHO</t>
  </si>
  <si>
    <t>77931216562</t>
  </si>
  <si>
    <t xml:space="preserve">UREDSKI MATERIJAL I OSTALI MATERIJALNI RASHODI                                                                                                        </t>
  </si>
  <si>
    <t>HD-INFO D.O.O.</t>
  </si>
  <si>
    <t>77524206664</t>
  </si>
  <si>
    <t>ZAGREBAČKE PEKARNE KLARA</t>
  </si>
  <si>
    <t>76842508189</t>
  </si>
  <si>
    <t>PIEL  DIZALA</t>
  </si>
  <si>
    <t>76120956111</t>
  </si>
  <si>
    <t>SPLIT</t>
  </si>
  <si>
    <t xml:space="preserve">USLUGE TEKUĆEG I INVESTICIJSKOG ODRŽAVANJA                                                                                                            </t>
  </si>
  <si>
    <t>UČENIČKI DOM VARAŽDIN</t>
  </si>
  <si>
    <t>75856042936</t>
  </si>
  <si>
    <t>VARAŽDIN</t>
  </si>
  <si>
    <t>HRVATSKI ZAVOD ZA JAVNO ZDRAVSTVO</t>
  </si>
  <si>
    <t>75297532041</t>
  </si>
  <si>
    <t xml:space="preserve">ZDRAVSTVENE I VETERINARSKE USLUGE                                                                                                                     </t>
  </si>
  <si>
    <t>PEVEX</t>
  </si>
  <si>
    <t>73660371074</t>
  </si>
  <si>
    <t>CVEK USLUGE D.O.O.</t>
  </si>
  <si>
    <t>72100350919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</si>
  <si>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</si>
  <si>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</si>
  <si>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</si>
  <si>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</si>
  <si>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ELEMENT</t>
  </si>
  <si>
    <t>71412305441</t>
  </si>
  <si>
    <t>TELEMACH HRVATSKA D.O.O.</t>
  </si>
  <si>
    <t>70133616033</t>
  </si>
  <si>
    <t>NAKLADA SLAP</t>
  </si>
  <si>
    <t>70108447975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</si>
  <si>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</si>
  <si>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</si>
  <si>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</si>
  <si>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DIVNA PROIZVODNJA I USLUGE, D.O.O.</t>
  </si>
  <si>
    <t>67080200094</t>
  </si>
  <si>
    <t>52100 PULA</t>
  </si>
  <si>
    <t>5P INTERNATIONAL D.O.O. ZA PROIZVODNJU,TRGOVINU I PRIJEVOZ</t>
  </si>
  <si>
    <t>64703662970</t>
  </si>
  <si>
    <t>48000 KOPRIVNICA</t>
  </si>
  <si>
    <t>NARODNE NOVINE</t>
  </si>
  <si>
    <t>64546066176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</si>
  <si>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</si>
  <si>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</si>
  <si>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</si>
  <si>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MLINAR D.O.O.</t>
  </si>
  <si>
    <t>62296711978</t>
  </si>
  <si>
    <t>PAN PEK</t>
  </si>
  <si>
    <t>58203211592</t>
  </si>
  <si>
    <t>IGOMAT</t>
  </si>
  <si>
    <t>55662000497</t>
  </si>
  <si>
    <t>BREGANA 10432</t>
  </si>
  <si>
    <t>BON - TON</t>
  </si>
  <si>
    <t>52931027628</t>
  </si>
  <si>
    <t>ZADRUŽNA ŠTAMPA</t>
  </si>
  <si>
    <t>52035912612</t>
  </si>
  <si>
    <t>CWS-boco D.O.O.</t>
  </si>
  <si>
    <t>51026536351</t>
  </si>
  <si>
    <t xml:space="preserve">OSTALE USLUGE                                                                                                                                         </t>
  </si>
  <si>
    <t>BRODIĆ PROMET</t>
  </si>
  <si>
    <t>48567510815</t>
  </si>
  <si>
    <t>VINDIJA MESO</t>
  </si>
  <si>
    <t>44138062462</t>
  </si>
  <si>
    <t>VINDIJA MLIJEKO</t>
  </si>
  <si>
    <t>HEP-PLIN D.O.O.</t>
  </si>
  <si>
    <t>41317489366</t>
  </si>
  <si>
    <t>31000 OSIJEK</t>
  </si>
  <si>
    <t>KREATIVA</t>
  </si>
  <si>
    <t>37351859504</t>
  </si>
  <si>
    <t>TEHCEG</t>
  </si>
  <si>
    <t>36150984090</t>
  </si>
  <si>
    <t>VELINA DESIGN, obrt za usluge i trgovinu</t>
  </si>
  <si>
    <t>36085224878</t>
  </si>
  <si>
    <t>10000 Zagreb</t>
  </si>
  <si>
    <t>NASTAVNI ZAVOD ZA JAVNO ZDRAVSTVO DR.ANDRIJA ŠTAMPAR</t>
  </si>
  <si>
    <t>33392005961</t>
  </si>
  <si>
    <t>OOPG MLAĐAN</t>
  </si>
  <si>
    <t>33360385415</t>
  </si>
  <si>
    <t>DUBRAVA</t>
  </si>
  <si>
    <t>NAMA</t>
  </si>
  <si>
    <t>3212378</t>
  </si>
  <si>
    <t>KONICA MINOLTA</t>
  </si>
  <si>
    <t>31697259786</t>
  </si>
  <si>
    <t>A1</t>
  </si>
  <si>
    <t>29524210204</t>
  </si>
  <si>
    <t>ROLO-TIM vl. Hrvoje Ilečić</t>
  </si>
  <si>
    <t>26034388272</t>
  </si>
  <si>
    <t>10362 Kašina</t>
  </si>
  <si>
    <t>EKULT</t>
  </si>
  <si>
    <t>25187074136</t>
  </si>
  <si>
    <t>42205 VIDOVEC</t>
  </si>
  <si>
    <t>ŠKOLSKE NOVINE</t>
  </si>
  <si>
    <t>24796394086</t>
  </si>
  <si>
    <t>O.M.SUPORT</t>
  </si>
  <si>
    <t>23071028130</t>
  </si>
  <si>
    <t>PODRAVKA</t>
  </si>
  <si>
    <t>18928523252</t>
  </si>
  <si>
    <t>KOPRIVNICA</t>
  </si>
  <si>
    <t>LINDSTROM</t>
  </si>
  <si>
    <t>17796122877</t>
  </si>
  <si>
    <t>AKD-ZAŠTITA D.O.O.</t>
  </si>
  <si>
    <t>09253797076</t>
  </si>
  <si>
    <t>10000 ZAGREB</t>
  </si>
  <si>
    <t>ALFA</t>
  </si>
  <si>
    <t>07189160632</t>
  </si>
  <si>
    <t>LEDO plus d.o.o.</t>
  </si>
  <si>
    <t>07179054100</t>
  </si>
  <si>
    <t>ZIRS</t>
  </si>
  <si>
    <t>05494093403</t>
  </si>
  <si>
    <t>GRAD.URED ZA PROSTORNO UREĐENJE</t>
  </si>
  <si>
    <t>03744272526</t>
  </si>
  <si>
    <t>OSTALE OBVEZE ZA ZAPOSLENE (JUBILARNE,POMOĆI,OTPREMNINE,...)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</si>
  <si>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</si>
  <si>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</si>
  <si>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</si>
  <si>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</si>
  <si>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Troškovi sudskih postupaka</t>
  </si>
  <si>
    <t>OSTALE NEPOMENUTE OBVEZE -HZZO</t>
  </si>
  <si>
    <t>Sveukupno:</t>
  </si>
  <si>
    <t xml:space="preserve">DOPRINOSI ZA MIROVINSKO OSIGURANJE </t>
  </si>
  <si>
    <t>PLAĆE ZA REDOVAN RAD 03/2024- BRUTO</t>
  </si>
  <si>
    <t xml:space="preserve">MINISTARSTVO ZNANOSTI, OBRAZOVANJA I MLADIH </t>
  </si>
  <si>
    <t xml:space="preserve">PLAĆE ZA REDOVAN RAD 03/2024- PREKOVREMENI </t>
  </si>
  <si>
    <t>PLAĆE ZA REDOVAN RAD 03/2024- POSEBAN UVJET</t>
  </si>
  <si>
    <t xml:space="preserve">PLAĆE ZA REDOVAN RAD 03/2024-ZDRAVSTVENO </t>
  </si>
  <si>
    <t xml:space="preserve">PLAĆE ZA REDOVAN RAD 03/2024- BOLOVANJE HZZO </t>
  </si>
  <si>
    <t xml:space="preserve">PLAĆE ZA REDOVAN RAD 03/2024- PRIJEVOZ </t>
  </si>
  <si>
    <t xml:space="preserve">ZAMJENE GRAD 03/2024- PREKOVREMENI </t>
  </si>
  <si>
    <t xml:space="preserve">GRADSKI URED ZA OBRAZOVANJE </t>
  </si>
  <si>
    <t xml:space="preserve">ZAMJENE GRAD 03/2024- ZDRAVSTVENO </t>
  </si>
  <si>
    <t xml:space="preserve">ASISTENTI UGOVOR O RADU 03/2024- BRUTO </t>
  </si>
  <si>
    <t xml:space="preserve">ASISTENTI UGOVOR O RADU 03/2024- ZDRAVSTVENO </t>
  </si>
  <si>
    <t xml:space="preserve">ASISTENTI UGOVOR O RADU 03/2024- PRIJEVOZ </t>
  </si>
  <si>
    <t>ASISTENTI UGOVOR O DJELU 03/2024</t>
  </si>
  <si>
    <t xml:space="preserve">ASISTENTI EU PROJEKT 03/2024- BRUTO </t>
  </si>
  <si>
    <t xml:space="preserve">EU PROJEKT </t>
  </si>
  <si>
    <t xml:space="preserve">ASISTENTI EU PROJEKT 03/2024- ZDRAVSTVENO </t>
  </si>
  <si>
    <t xml:space="preserve">ASISTENTI EU PROJEKT 03/2024-PRIJEVOZ </t>
  </si>
  <si>
    <t>ŠKOLSKI ODBOR 03/2024</t>
  </si>
  <si>
    <t xml:space="preserve">VIKEND U ŠD 03/2024- BRUTO </t>
  </si>
  <si>
    <t xml:space="preserve">VIKEND U ŠD 03/2024- ZDRAVSTVENO </t>
  </si>
  <si>
    <t xml:space="preserve">VIKEND U ŠD 03/2024- PRIJEVOZ </t>
  </si>
  <si>
    <t xml:space="preserve">PLAĆE ZA REDOVAN RAD                                                                                                                                  </t>
  </si>
  <si>
    <t xml:space="preserve">POREZ NA DOHODAK IZ PLAĆA </t>
  </si>
  <si>
    <t xml:space="preserve">OBVEZE ZA DOPRINOSE ZA OSN.ZDRAVSTVENO OSIGURANJE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</si>
</sst>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3"/>
  <sheetViews>
    <sheetView tabSelected="1" topLeftCell="B124" zoomScaleNormal="100" workbookViewId="0">
      <selection activeCell="F133" sqref="F1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490.92</v>
      </c>
      <c r="E7" s="10">
        <v>1291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490.92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75</v>
      </c>
      <c r="E9" s="10">
        <v>1291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185.16</v>
      </c>
      <c r="E11" s="10">
        <v>3722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185.16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0.45</v>
      </c>
      <c r="E13" s="10">
        <v>3439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0.45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212.4</v>
      </c>
      <c r="E15" s="10">
        <v>3234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212.4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829.94</v>
      </c>
      <c r="E17" s="10">
        <v>3224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829.94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800</v>
      </c>
      <c r="E19" s="10">
        <v>3231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800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1.66</v>
      </c>
      <c r="E21" s="10">
        <v>3299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60</v>
      </c>
      <c r="E23" s="10">
        <v>1291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60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915.73</v>
      </c>
      <c r="E25" s="10">
        <v>3234</v>
      </c>
      <c r="F25" s="9" t="s">
        <v>28</v>
      </c>
      <c r="G25" s="27" t="s">
        <v>14</v>
      </c>
    </row>
    <row r="26" spans="1:7" x14ac:dyDescent="0.25">
      <c r="A26" s="9"/>
      <c r="B26" s="14"/>
      <c r="C26" s="10"/>
      <c r="D26" s="18">
        <v>3.14</v>
      </c>
      <c r="E26" s="10">
        <v>3431</v>
      </c>
      <c r="F26" s="9" t="s">
        <v>43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918.87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100</v>
      </c>
      <c r="E28" s="10">
        <v>3299</v>
      </c>
      <c r="F28" s="9" t="s">
        <v>38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100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12</v>
      </c>
      <c r="D30" s="18">
        <v>16.440000000000001</v>
      </c>
      <c r="E30" s="10">
        <v>3231</v>
      </c>
      <c r="F30" s="9" t="s">
        <v>35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16.440000000000001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1675.13</v>
      </c>
      <c r="E32" s="10">
        <v>3222</v>
      </c>
      <c r="F32" s="9" t="s">
        <v>51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1675.13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12</v>
      </c>
      <c r="D34" s="18">
        <v>350</v>
      </c>
      <c r="E34" s="10">
        <v>3299</v>
      </c>
      <c r="F34" s="9" t="s">
        <v>38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350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12</v>
      </c>
      <c r="D36" s="18">
        <v>130</v>
      </c>
      <c r="E36" s="10">
        <v>3221</v>
      </c>
      <c r="F36" s="9" t="s">
        <v>56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130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12</v>
      </c>
      <c r="D38" s="18">
        <v>164.78</v>
      </c>
      <c r="E38" s="10">
        <v>3299</v>
      </c>
      <c r="F38" s="9" t="s">
        <v>38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164.78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12</v>
      </c>
      <c r="D40" s="18">
        <v>838.1</v>
      </c>
      <c r="E40" s="10">
        <v>3222</v>
      </c>
      <c r="F40" s="9" t="s">
        <v>51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838.1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76.36</v>
      </c>
      <c r="E42" s="10">
        <v>3232</v>
      </c>
      <c r="F42" s="9" t="s">
        <v>64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76.36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72</v>
      </c>
      <c r="E44" s="10">
        <v>3299</v>
      </c>
      <c r="F44" s="9" t="s">
        <v>38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72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12</v>
      </c>
      <c r="D46" s="18">
        <v>36.5</v>
      </c>
      <c r="E46" s="10">
        <v>3236</v>
      </c>
      <c r="F46" s="9" t="s">
        <v>70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36.5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27</v>
      </c>
      <c r="D48" s="18">
        <v>154.74</v>
      </c>
      <c r="E48" s="10">
        <v>3224</v>
      </c>
      <c r="F48" s="9" t="s">
        <v>31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154.74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12</v>
      </c>
      <c r="D50" s="18">
        <v>107.5</v>
      </c>
      <c r="E50" s="10">
        <v>3232</v>
      </c>
      <c r="F50" s="9" t="s">
        <v>64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107.5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77</v>
      </c>
      <c r="D52" s="18">
        <v>152.5</v>
      </c>
      <c r="E52" s="10">
        <v>3238</v>
      </c>
      <c r="F52" s="9" t="s">
        <v>78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152.5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12</v>
      </c>
      <c r="D54" s="18">
        <v>27.01</v>
      </c>
      <c r="E54" s="10">
        <v>3221</v>
      </c>
      <c r="F54" s="9" t="s">
        <v>56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27.01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12</v>
      </c>
      <c r="D56" s="18">
        <v>54.65</v>
      </c>
      <c r="E56" s="10">
        <v>3231</v>
      </c>
      <c r="F56" s="9" t="s">
        <v>35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54.65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12</v>
      </c>
      <c r="D58" s="18">
        <v>409.41</v>
      </c>
      <c r="E58" s="10">
        <v>3221</v>
      </c>
      <c r="F58" s="9" t="s">
        <v>56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409.41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12</v>
      </c>
      <c r="D60" s="18">
        <v>21.24</v>
      </c>
      <c r="E60" s="10">
        <v>3233</v>
      </c>
      <c r="F60" s="9" t="s">
        <v>87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21.24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90</v>
      </c>
      <c r="D62" s="18">
        <v>35.85</v>
      </c>
      <c r="E62" s="10">
        <v>3221</v>
      </c>
      <c r="F62" s="9" t="s">
        <v>56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35.85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93</v>
      </c>
      <c r="D64" s="18">
        <v>80</v>
      </c>
      <c r="E64" s="10">
        <v>3299</v>
      </c>
      <c r="F64" s="9" t="s">
        <v>38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80</v>
      </c>
      <c r="E65" s="23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12</v>
      </c>
      <c r="D66" s="18">
        <v>32.5</v>
      </c>
      <c r="E66" s="10">
        <v>3221</v>
      </c>
      <c r="F66" s="9" t="s">
        <v>56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32.5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12</v>
      </c>
      <c r="D68" s="18">
        <v>1513.65</v>
      </c>
      <c r="E68" s="10">
        <v>3223</v>
      </c>
      <c r="F68" s="9" t="s">
        <v>98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1513.65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12</v>
      </c>
      <c r="D70" s="18">
        <v>1579.22</v>
      </c>
      <c r="E70" s="10">
        <v>3222</v>
      </c>
      <c r="F70" s="9" t="s">
        <v>51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1579.22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12</v>
      </c>
      <c r="D72" s="18">
        <v>533.62</v>
      </c>
      <c r="E72" s="10">
        <v>3222</v>
      </c>
      <c r="F72" s="9" t="s">
        <v>51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533.62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105</v>
      </c>
      <c r="D74" s="18">
        <v>1915.62</v>
      </c>
      <c r="E74" s="10">
        <v>3222</v>
      </c>
      <c r="F74" s="9" t="s">
        <v>51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1915.62</v>
      </c>
      <c r="E75" s="23"/>
      <c r="F75" s="25"/>
      <c r="G75" s="26"/>
    </row>
    <row r="76" spans="1:7" x14ac:dyDescent="0.25">
      <c r="A76" s="9" t="s">
        <v>106</v>
      </c>
      <c r="B76" s="14" t="s">
        <v>107</v>
      </c>
      <c r="C76" s="10" t="s">
        <v>12</v>
      </c>
      <c r="D76" s="18">
        <v>455</v>
      </c>
      <c r="E76" s="10">
        <v>3221</v>
      </c>
      <c r="F76" s="9" t="s">
        <v>56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455</v>
      </c>
      <c r="E77" s="23"/>
      <c r="F77" s="25"/>
      <c r="G77" s="26"/>
    </row>
    <row r="78" spans="1:7" x14ac:dyDescent="0.25">
      <c r="A78" s="9" t="s">
        <v>108</v>
      </c>
      <c r="B78" s="14" t="s">
        <v>109</v>
      </c>
      <c r="C78" s="10" t="s">
        <v>12</v>
      </c>
      <c r="D78" s="18">
        <v>66.400000000000006</v>
      </c>
      <c r="E78" s="10">
        <v>3221</v>
      </c>
      <c r="F78" s="9" t="s">
        <v>56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66.400000000000006</v>
      </c>
      <c r="E79" s="23"/>
      <c r="F79" s="25"/>
      <c r="G79" s="26"/>
    </row>
    <row r="80" spans="1:7" x14ac:dyDescent="0.25">
      <c r="A80" s="9" t="s">
        <v>110</v>
      </c>
      <c r="B80" s="14" t="s">
        <v>111</v>
      </c>
      <c r="C80" s="10" t="s">
        <v>12</v>
      </c>
      <c r="D80" s="18">
        <v>55.54</v>
      </c>
      <c r="E80" s="10">
        <v>3239</v>
      </c>
      <c r="F80" s="9" t="s">
        <v>112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55.54</v>
      </c>
      <c r="E81" s="23"/>
      <c r="F81" s="25"/>
      <c r="G81" s="26"/>
    </row>
    <row r="82" spans="1:7" x14ac:dyDescent="0.25">
      <c r="A82" s="9" t="s">
        <v>113</v>
      </c>
      <c r="B82" s="14" t="s">
        <v>114</v>
      </c>
      <c r="C82" s="10" t="s">
        <v>12</v>
      </c>
      <c r="D82" s="18">
        <v>327.26</v>
      </c>
      <c r="E82" s="10">
        <v>3299</v>
      </c>
      <c r="F82" s="9" t="s">
        <v>38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327.26</v>
      </c>
      <c r="E83" s="23"/>
      <c r="F83" s="25"/>
      <c r="G83" s="26"/>
    </row>
    <row r="84" spans="1:7" x14ac:dyDescent="0.25">
      <c r="A84" s="9" t="s">
        <v>115</v>
      </c>
      <c r="B84" s="14" t="s">
        <v>116</v>
      </c>
      <c r="C84" s="10" t="s">
        <v>67</v>
      </c>
      <c r="D84" s="18">
        <v>1384.78</v>
      </c>
      <c r="E84" s="10">
        <v>3222</v>
      </c>
      <c r="F84" s="9" t="s">
        <v>51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1384.78</v>
      </c>
      <c r="E85" s="23"/>
      <c r="F85" s="25"/>
      <c r="G85" s="26"/>
    </row>
    <row r="86" spans="1:7" x14ac:dyDescent="0.25">
      <c r="A86" s="9" t="s">
        <v>117</v>
      </c>
      <c r="B86" s="14" t="s">
        <v>116</v>
      </c>
      <c r="C86" s="10" t="s">
        <v>67</v>
      </c>
      <c r="D86" s="18">
        <v>2822.26</v>
      </c>
      <c r="E86" s="10">
        <v>3222</v>
      </c>
      <c r="F86" s="9" t="s">
        <v>51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2822.26</v>
      </c>
      <c r="E87" s="23"/>
      <c r="F87" s="25"/>
      <c r="G87" s="26"/>
    </row>
    <row r="88" spans="1:7" x14ac:dyDescent="0.25">
      <c r="A88" s="9" t="s">
        <v>118</v>
      </c>
      <c r="B88" s="14" t="s">
        <v>119</v>
      </c>
      <c r="C88" s="10" t="s">
        <v>120</v>
      </c>
      <c r="D88" s="18">
        <v>3585.66</v>
      </c>
      <c r="E88" s="10">
        <v>3223</v>
      </c>
      <c r="F88" s="9" t="s">
        <v>98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3585.66</v>
      </c>
      <c r="E89" s="23"/>
      <c r="F89" s="25"/>
      <c r="G89" s="26"/>
    </row>
    <row r="90" spans="1:7" x14ac:dyDescent="0.25">
      <c r="A90" s="9" t="s">
        <v>121</v>
      </c>
      <c r="B90" s="14" t="s">
        <v>122</v>
      </c>
      <c r="C90" s="10" t="s">
        <v>12</v>
      </c>
      <c r="D90" s="18">
        <v>231.8</v>
      </c>
      <c r="E90" s="10">
        <v>3221</v>
      </c>
      <c r="F90" s="9" t="s">
        <v>56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231.8</v>
      </c>
      <c r="E91" s="23"/>
      <c r="F91" s="25"/>
      <c r="G91" s="26"/>
    </row>
    <row r="92" spans="1:7" x14ac:dyDescent="0.25">
      <c r="A92" s="9" t="s">
        <v>123</v>
      </c>
      <c r="B92" s="14" t="s">
        <v>124</v>
      </c>
      <c r="C92" s="10" t="s">
        <v>12</v>
      </c>
      <c r="D92" s="18">
        <v>99.15</v>
      </c>
      <c r="E92" s="10">
        <v>3224</v>
      </c>
      <c r="F92" s="9" t="s">
        <v>31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99.15</v>
      </c>
      <c r="E93" s="23"/>
      <c r="F93" s="25"/>
      <c r="G93" s="26"/>
    </row>
    <row r="94" spans="1:7" x14ac:dyDescent="0.25">
      <c r="A94" s="9" t="s">
        <v>125</v>
      </c>
      <c r="B94" s="14" t="s">
        <v>126</v>
      </c>
      <c r="C94" s="10" t="s">
        <v>127</v>
      </c>
      <c r="D94" s="18">
        <v>110</v>
      </c>
      <c r="E94" s="10">
        <v>3299</v>
      </c>
      <c r="F94" s="9" t="s">
        <v>38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110</v>
      </c>
      <c r="E95" s="23"/>
      <c r="F95" s="25"/>
      <c r="G95" s="26"/>
    </row>
    <row r="96" spans="1:7" x14ac:dyDescent="0.25">
      <c r="A96" s="9" t="s">
        <v>128</v>
      </c>
      <c r="B96" s="14" t="s">
        <v>129</v>
      </c>
      <c r="C96" s="10" t="s">
        <v>12</v>
      </c>
      <c r="D96" s="18">
        <v>227.95</v>
      </c>
      <c r="E96" s="10">
        <v>3236</v>
      </c>
      <c r="F96" s="9" t="s">
        <v>70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227.95</v>
      </c>
      <c r="E97" s="23"/>
      <c r="F97" s="25"/>
      <c r="G97" s="26"/>
    </row>
    <row r="98" spans="1:7" x14ac:dyDescent="0.25">
      <c r="A98" s="9" t="s">
        <v>130</v>
      </c>
      <c r="B98" s="14" t="s">
        <v>131</v>
      </c>
      <c r="C98" s="10" t="s">
        <v>132</v>
      </c>
      <c r="D98" s="18">
        <v>775.24</v>
      </c>
      <c r="E98" s="10">
        <v>3222</v>
      </c>
      <c r="F98" s="9" t="s">
        <v>51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775.24</v>
      </c>
      <c r="E99" s="23"/>
      <c r="F99" s="25"/>
      <c r="G99" s="26"/>
    </row>
    <row r="100" spans="1:7" x14ac:dyDescent="0.25">
      <c r="A100" s="9" t="s">
        <v>133</v>
      </c>
      <c r="B100" s="14" t="s">
        <v>134</v>
      </c>
      <c r="C100" s="10" t="s">
        <v>12</v>
      </c>
      <c r="D100" s="18">
        <v>24.99</v>
      </c>
      <c r="E100" s="10">
        <v>3221</v>
      </c>
      <c r="F100" s="9" t="s">
        <v>56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24.99</v>
      </c>
      <c r="E101" s="23"/>
      <c r="F101" s="25"/>
      <c r="G101" s="26"/>
    </row>
    <row r="102" spans="1:7" x14ac:dyDescent="0.25">
      <c r="A102" s="9" t="s">
        <v>135</v>
      </c>
      <c r="B102" s="14" t="s">
        <v>136</v>
      </c>
      <c r="C102" s="10" t="s">
        <v>12</v>
      </c>
      <c r="D102" s="18">
        <v>772.08</v>
      </c>
      <c r="E102" s="10">
        <v>3239</v>
      </c>
      <c r="F102" s="9" t="s">
        <v>112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772.08</v>
      </c>
      <c r="E103" s="23"/>
      <c r="F103" s="25"/>
      <c r="G103" s="26"/>
    </row>
    <row r="104" spans="1:7" x14ac:dyDescent="0.25">
      <c r="A104" s="9" t="s">
        <v>137</v>
      </c>
      <c r="B104" s="14" t="s">
        <v>138</v>
      </c>
      <c r="C104" s="10" t="s">
        <v>12</v>
      </c>
      <c r="D104" s="18">
        <v>132.69</v>
      </c>
      <c r="E104" s="10">
        <v>3231</v>
      </c>
      <c r="F104" s="9" t="s">
        <v>35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132.69</v>
      </c>
      <c r="E105" s="23"/>
      <c r="F105" s="25"/>
      <c r="G105" s="26"/>
    </row>
    <row r="106" spans="1:7" x14ac:dyDescent="0.25">
      <c r="A106" s="9" t="s">
        <v>139</v>
      </c>
      <c r="B106" s="14" t="s">
        <v>140</v>
      </c>
      <c r="C106" s="10" t="s">
        <v>141</v>
      </c>
      <c r="D106" s="18">
        <v>630</v>
      </c>
      <c r="E106" s="10">
        <v>3232</v>
      </c>
      <c r="F106" s="9" t="s">
        <v>64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630</v>
      </c>
      <c r="E107" s="23"/>
      <c r="F107" s="25"/>
      <c r="G107" s="26"/>
    </row>
    <row r="108" spans="1:7" x14ac:dyDescent="0.25">
      <c r="A108" s="9" t="s">
        <v>142</v>
      </c>
      <c r="B108" s="14" t="s">
        <v>143</v>
      </c>
      <c r="C108" s="10" t="s">
        <v>144</v>
      </c>
      <c r="D108" s="18">
        <v>200</v>
      </c>
      <c r="E108" s="10">
        <v>3299</v>
      </c>
      <c r="F108" s="9" t="s">
        <v>38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200</v>
      </c>
      <c r="E109" s="23"/>
      <c r="F109" s="25"/>
      <c r="G109" s="26"/>
    </row>
    <row r="110" spans="1:7" x14ac:dyDescent="0.25">
      <c r="A110" s="9" t="s">
        <v>145</v>
      </c>
      <c r="B110" s="14" t="s">
        <v>146</v>
      </c>
      <c r="C110" s="10" t="s">
        <v>12</v>
      </c>
      <c r="D110" s="18">
        <v>55</v>
      </c>
      <c r="E110" s="10">
        <v>3221</v>
      </c>
      <c r="F110" s="9" t="s">
        <v>56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55</v>
      </c>
      <c r="E111" s="23"/>
      <c r="F111" s="25"/>
      <c r="G111" s="26"/>
    </row>
    <row r="112" spans="1:7" x14ac:dyDescent="0.25">
      <c r="A112" s="9" t="s">
        <v>147</v>
      </c>
      <c r="B112" s="14" t="s">
        <v>148</v>
      </c>
      <c r="C112" s="10" t="s">
        <v>12</v>
      </c>
      <c r="D112" s="18">
        <v>62.5</v>
      </c>
      <c r="E112" s="10">
        <v>3239</v>
      </c>
      <c r="F112" s="9" t="s">
        <v>112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62.5</v>
      </c>
      <c r="E113" s="23"/>
      <c r="F113" s="25"/>
      <c r="G113" s="26"/>
    </row>
    <row r="114" spans="1:7" x14ac:dyDescent="0.25">
      <c r="A114" s="9" t="s">
        <v>149</v>
      </c>
      <c r="B114" s="14" t="s">
        <v>150</v>
      </c>
      <c r="C114" s="10" t="s">
        <v>151</v>
      </c>
      <c r="D114" s="18">
        <v>1302.7</v>
      </c>
      <c r="E114" s="10">
        <v>3222</v>
      </c>
      <c r="F114" s="9" t="s">
        <v>51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1302.7</v>
      </c>
      <c r="E115" s="23"/>
      <c r="F115" s="25"/>
      <c r="G115" s="26"/>
    </row>
    <row r="116" spans="1:7" x14ac:dyDescent="0.25">
      <c r="A116" s="9" t="s">
        <v>152</v>
      </c>
      <c r="B116" s="14" t="s">
        <v>153</v>
      </c>
      <c r="C116" s="10" t="s">
        <v>12</v>
      </c>
      <c r="D116" s="18">
        <v>14.6</v>
      </c>
      <c r="E116" s="10">
        <v>3239</v>
      </c>
      <c r="F116" s="9" t="s">
        <v>112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14.6</v>
      </c>
      <c r="E117" s="23"/>
      <c r="F117" s="25"/>
      <c r="G117" s="26"/>
    </row>
    <row r="118" spans="1:7" x14ac:dyDescent="0.25">
      <c r="A118" s="9" t="s">
        <v>154</v>
      </c>
      <c r="B118" s="14" t="s">
        <v>155</v>
      </c>
      <c r="C118" s="10" t="s">
        <v>156</v>
      </c>
      <c r="D118" s="18">
        <v>49.6</v>
      </c>
      <c r="E118" s="10">
        <v>3239</v>
      </c>
      <c r="F118" s="9" t="s">
        <v>112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49.6</v>
      </c>
      <c r="E119" s="23"/>
      <c r="F119" s="25"/>
      <c r="G119" s="26"/>
    </row>
    <row r="120" spans="1:7" x14ac:dyDescent="0.25">
      <c r="A120" s="9" t="s">
        <v>157</v>
      </c>
      <c r="B120" s="14" t="s">
        <v>158</v>
      </c>
      <c r="C120" s="10" t="s">
        <v>12</v>
      </c>
      <c r="D120" s="18">
        <v>78.489999999999995</v>
      </c>
      <c r="E120" s="10">
        <v>3221</v>
      </c>
      <c r="F120" s="9" t="s">
        <v>56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78.489999999999995</v>
      </c>
      <c r="E121" s="23"/>
      <c r="F121" s="25"/>
      <c r="G121" s="26"/>
    </row>
    <row r="122" spans="1:7" x14ac:dyDescent="0.25">
      <c r="A122" s="9" t="s">
        <v>159</v>
      </c>
      <c r="B122" s="14" t="s">
        <v>160</v>
      </c>
      <c r="C122" s="10" t="s">
        <v>12</v>
      </c>
      <c r="D122" s="18">
        <v>712.95</v>
      </c>
      <c r="E122" s="10">
        <v>3222</v>
      </c>
      <c r="F122" s="9" t="s">
        <v>51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712.95</v>
      </c>
      <c r="E123" s="23"/>
      <c r="F123" s="25"/>
      <c r="G123" s="26"/>
    </row>
    <row r="124" spans="1:7" x14ac:dyDescent="0.25">
      <c r="A124" s="9" t="s">
        <v>161</v>
      </c>
      <c r="B124" s="14" t="s">
        <v>162</v>
      </c>
      <c r="C124" s="10" t="s">
        <v>12</v>
      </c>
      <c r="D124" s="18">
        <v>34.130000000000003</v>
      </c>
      <c r="E124" s="10">
        <v>3299</v>
      </c>
      <c r="F124" s="9" t="s">
        <v>38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34.130000000000003</v>
      </c>
      <c r="E125" s="23"/>
      <c r="F125" s="25"/>
      <c r="G125" s="26"/>
    </row>
    <row r="126" spans="1:7" x14ac:dyDescent="0.25">
      <c r="A126" s="9" t="s">
        <v>163</v>
      </c>
      <c r="B126" s="14" t="s">
        <v>164</v>
      </c>
      <c r="C126" s="10" t="s">
        <v>12</v>
      </c>
      <c r="D126" s="18">
        <v>404.61</v>
      </c>
      <c r="E126" s="10">
        <v>3234</v>
      </c>
      <c r="F126" s="9" t="s">
        <v>28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404.61</v>
      </c>
      <c r="E127" s="23"/>
      <c r="F127" s="25"/>
      <c r="G127" s="26"/>
    </row>
    <row r="128" spans="1:7" x14ac:dyDescent="0.25">
      <c r="A128" s="9"/>
      <c r="B128" s="14"/>
      <c r="C128" s="10"/>
      <c r="D128" s="18">
        <v>211.47</v>
      </c>
      <c r="E128" s="10">
        <v>1291</v>
      </c>
      <c r="F128" s="9" t="s">
        <v>13</v>
      </c>
      <c r="G128" s="27" t="s">
        <v>14</v>
      </c>
    </row>
    <row r="129" spans="1:7" x14ac:dyDescent="0.25">
      <c r="A129" s="9"/>
      <c r="B129" s="14"/>
      <c r="C129" s="10"/>
      <c r="D129" s="18">
        <v>16688.18</v>
      </c>
      <c r="E129" s="10">
        <v>3111</v>
      </c>
      <c r="F129" s="9" t="s">
        <v>196</v>
      </c>
      <c r="G129" s="28" t="s">
        <v>14</v>
      </c>
    </row>
    <row r="130" spans="1:7" x14ac:dyDescent="0.25">
      <c r="A130" s="9"/>
      <c r="B130" s="14"/>
      <c r="C130" s="10"/>
      <c r="D130" s="18">
        <v>2386.7800000000002</v>
      </c>
      <c r="E130" s="10">
        <v>3141</v>
      </c>
      <c r="F130" s="9" t="s">
        <v>197</v>
      </c>
      <c r="G130" s="28" t="s">
        <v>14</v>
      </c>
    </row>
    <row r="131" spans="1:7" x14ac:dyDescent="0.25">
      <c r="A131" s="9"/>
      <c r="B131" s="14"/>
      <c r="C131" s="10"/>
      <c r="D131" s="18">
        <v>1182.74</v>
      </c>
      <c r="E131" s="10">
        <v>3151</v>
      </c>
      <c r="F131" s="9" t="s">
        <v>173</v>
      </c>
      <c r="G131" s="28" t="s">
        <v>14</v>
      </c>
    </row>
    <row r="132" spans="1:7" x14ac:dyDescent="0.25">
      <c r="A132" s="9"/>
      <c r="B132" s="14"/>
      <c r="C132" s="10"/>
      <c r="D132" s="18">
        <v>3396.74</v>
      </c>
      <c r="E132" s="10">
        <v>3151</v>
      </c>
      <c r="F132" s="9" t="s">
        <v>173</v>
      </c>
      <c r="G132" s="28" t="s">
        <v>14</v>
      </c>
    </row>
    <row r="133" spans="1:7" x14ac:dyDescent="0.25">
      <c r="A133" s="9"/>
      <c r="B133" s="14"/>
      <c r="C133" s="10"/>
      <c r="D133" s="18">
        <v>3903</v>
      </c>
      <c r="E133" s="10">
        <v>3162</v>
      </c>
      <c r="F133" s="9" t="s">
        <v>198</v>
      </c>
      <c r="G133" s="28" t="s">
        <v>14</v>
      </c>
    </row>
    <row r="134" spans="1:7" x14ac:dyDescent="0.25">
      <c r="A134" s="9"/>
      <c r="B134" s="14"/>
      <c r="C134" s="10"/>
      <c r="D134" s="18">
        <v>300</v>
      </c>
      <c r="E134" s="10">
        <v>3171</v>
      </c>
      <c r="F134" s="9" t="s">
        <v>165</v>
      </c>
      <c r="G134" s="28" t="s">
        <v>14</v>
      </c>
    </row>
    <row r="135" spans="1:7" x14ac:dyDescent="0.25">
      <c r="A135" s="9"/>
      <c r="B135" s="14"/>
      <c r="C135" s="10"/>
      <c r="D135" s="18">
        <v>882.88</v>
      </c>
      <c r="E135" s="10">
        <v>3171</v>
      </c>
      <c r="F135" s="9" t="s">
        <v>165</v>
      </c>
      <c r="G135" s="28" t="s">
        <v>14</v>
      </c>
    </row>
    <row r="136" spans="1:7" x14ac:dyDescent="0.25">
      <c r="A136" s="9"/>
      <c r="B136" s="14"/>
      <c r="C136" s="10"/>
      <c r="D136" s="18">
        <v>480</v>
      </c>
      <c r="E136" s="10">
        <v>3211</v>
      </c>
      <c r="F136" s="9" t="s">
        <v>166</v>
      </c>
      <c r="G136" s="28" t="s">
        <v>14</v>
      </c>
    </row>
    <row r="137" spans="1:7" x14ac:dyDescent="0.25">
      <c r="A137" s="9"/>
      <c r="B137" s="14"/>
      <c r="C137" s="10"/>
      <c r="D137" s="18">
        <v>486.62</v>
      </c>
      <c r="E137" s="10">
        <v>3212</v>
      </c>
      <c r="F137" s="9" t="s">
        <v>167</v>
      </c>
      <c r="G137" s="28" t="s">
        <v>14</v>
      </c>
    </row>
    <row r="138" spans="1:7" x14ac:dyDescent="0.25">
      <c r="A138" s="9"/>
      <c r="B138" s="14"/>
      <c r="C138" s="10"/>
      <c r="D138" s="18">
        <v>67.5</v>
      </c>
      <c r="E138" s="10">
        <v>3221</v>
      </c>
      <c r="F138" s="9" t="s">
        <v>56</v>
      </c>
      <c r="G138" s="28" t="s">
        <v>14</v>
      </c>
    </row>
    <row r="139" spans="1:7" x14ac:dyDescent="0.25">
      <c r="A139" s="9"/>
      <c r="B139" s="14"/>
      <c r="C139" s="10"/>
      <c r="D139" s="18">
        <v>172.37</v>
      </c>
      <c r="E139" s="10">
        <v>3222</v>
      </c>
      <c r="F139" s="9" t="s">
        <v>51</v>
      </c>
      <c r="G139" s="28" t="s">
        <v>14</v>
      </c>
    </row>
    <row r="140" spans="1:7" x14ac:dyDescent="0.25">
      <c r="A140" s="9"/>
      <c r="B140" s="14"/>
      <c r="C140" s="10"/>
      <c r="D140" s="18">
        <v>161.46</v>
      </c>
      <c r="E140" s="10">
        <v>3224</v>
      </c>
      <c r="F140" s="9" t="s">
        <v>31</v>
      </c>
      <c r="G140" s="28" t="s">
        <v>14</v>
      </c>
    </row>
    <row r="141" spans="1:7" x14ac:dyDescent="0.25">
      <c r="A141" s="9"/>
      <c r="B141" s="14"/>
      <c r="C141" s="10"/>
      <c r="D141" s="18">
        <v>2973.95</v>
      </c>
      <c r="E141" s="10">
        <v>3237</v>
      </c>
      <c r="F141" s="9" t="s">
        <v>168</v>
      </c>
      <c r="G141" s="28" t="s">
        <v>14</v>
      </c>
    </row>
    <row r="142" spans="1:7" x14ac:dyDescent="0.25">
      <c r="A142" s="9"/>
      <c r="B142" s="14"/>
      <c r="C142" s="10"/>
      <c r="D142" s="18">
        <v>493.75</v>
      </c>
      <c r="E142" s="10">
        <v>3238</v>
      </c>
      <c r="F142" s="9" t="s">
        <v>78</v>
      </c>
      <c r="G142" s="28" t="s">
        <v>14</v>
      </c>
    </row>
    <row r="143" spans="1:7" x14ac:dyDescent="0.25">
      <c r="A143" s="9"/>
      <c r="B143" s="14"/>
      <c r="C143" s="10"/>
      <c r="D143" s="18">
        <v>518.79999999999995</v>
      </c>
      <c r="E143" s="10">
        <v>3291</v>
      </c>
      <c r="F143" s="9" t="s">
        <v>169</v>
      </c>
      <c r="G143" s="28" t="s">
        <v>14</v>
      </c>
    </row>
    <row r="144" spans="1:7" x14ac:dyDescent="0.25">
      <c r="A144" s="9"/>
      <c r="B144" s="14"/>
      <c r="C144" s="10"/>
      <c r="D144" s="18">
        <v>161.58000000000001</v>
      </c>
      <c r="E144" s="10">
        <v>3296</v>
      </c>
      <c r="F144" s="9" t="s">
        <v>170</v>
      </c>
      <c r="G144" s="28" t="s">
        <v>14</v>
      </c>
    </row>
    <row r="145" spans="1:7" x14ac:dyDescent="0.25">
      <c r="A145" s="9"/>
      <c r="B145" s="14"/>
      <c r="C145" s="10"/>
      <c r="D145" s="18">
        <v>257.27</v>
      </c>
      <c r="E145" s="10">
        <v>3431</v>
      </c>
      <c r="F145" s="9" t="s">
        <v>43</v>
      </c>
      <c r="G145" s="28" t="s">
        <v>14</v>
      </c>
    </row>
    <row r="146" spans="1:7" x14ac:dyDescent="0.25">
      <c r="A146" s="9"/>
      <c r="B146" s="14"/>
      <c r="C146" s="10"/>
      <c r="D146" s="18">
        <v>166.13</v>
      </c>
      <c r="E146" s="10">
        <v>3954</v>
      </c>
      <c r="F146" s="9" t="s">
        <v>171</v>
      </c>
      <c r="G146" s="28" t="s">
        <v>14</v>
      </c>
    </row>
    <row r="147" spans="1:7" x14ac:dyDescent="0.25">
      <c r="A147" s="9"/>
      <c r="B147" s="14"/>
      <c r="C147" s="10"/>
      <c r="D147" s="18">
        <v>120441.93</v>
      </c>
      <c r="E147" s="10">
        <v>3111</v>
      </c>
      <c r="F147" s="9" t="s">
        <v>174</v>
      </c>
      <c r="G147" s="28" t="s">
        <v>175</v>
      </c>
    </row>
    <row r="148" spans="1:7" x14ac:dyDescent="0.25">
      <c r="A148" s="9"/>
      <c r="B148" s="14"/>
      <c r="C148" s="10"/>
      <c r="D148" s="18">
        <v>3500.2</v>
      </c>
      <c r="E148" s="10">
        <v>3113</v>
      </c>
      <c r="F148" s="9" t="s">
        <v>176</v>
      </c>
      <c r="G148" s="28" t="s">
        <v>175</v>
      </c>
    </row>
    <row r="149" spans="1:7" x14ac:dyDescent="0.25">
      <c r="A149" s="9"/>
      <c r="B149" s="14"/>
      <c r="C149" s="10"/>
      <c r="D149" s="18">
        <v>2664.81</v>
      </c>
      <c r="E149" s="10">
        <v>3114</v>
      </c>
      <c r="F149" s="9" t="s">
        <v>177</v>
      </c>
      <c r="G149" s="28" t="s">
        <v>175</v>
      </c>
    </row>
    <row r="150" spans="1:7" x14ac:dyDescent="0.25">
      <c r="A150" s="9"/>
      <c r="B150" s="14"/>
      <c r="C150" s="10"/>
      <c r="D150" s="18">
        <v>20890.169999999998</v>
      </c>
      <c r="E150" s="10">
        <v>3132</v>
      </c>
      <c r="F150" s="9" t="s">
        <v>178</v>
      </c>
      <c r="G150" s="28" t="s">
        <v>175</v>
      </c>
    </row>
    <row r="151" spans="1:7" x14ac:dyDescent="0.25">
      <c r="A151" s="9"/>
      <c r="B151" s="14"/>
      <c r="C151" s="10"/>
      <c r="D151" s="18">
        <v>80.73</v>
      </c>
      <c r="E151" s="10">
        <v>1291</v>
      </c>
      <c r="F151" s="9" t="s">
        <v>179</v>
      </c>
      <c r="G151" s="28" t="s">
        <v>175</v>
      </c>
    </row>
    <row r="152" spans="1:7" x14ac:dyDescent="0.25">
      <c r="A152" s="9"/>
      <c r="B152" s="14"/>
      <c r="C152" s="10"/>
      <c r="D152" s="18">
        <v>2932.86</v>
      </c>
      <c r="E152" s="10">
        <v>3212</v>
      </c>
      <c r="F152" s="9" t="s">
        <v>180</v>
      </c>
      <c r="G152" s="28" t="s">
        <v>175</v>
      </c>
    </row>
    <row r="153" spans="1:7" x14ac:dyDescent="0.25">
      <c r="A153" s="9"/>
      <c r="B153" s="14"/>
      <c r="C153" s="10"/>
      <c r="D153" s="18">
        <v>1497.94</v>
      </c>
      <c r="E153" s="10">
        <v>3113</v>
      </c>
      <c r="F153" s="9" t="s">
        <v>181</v>
      </c>
      <c r="G153" s="28" t="s">
        <v>182</v>
      </c>
    </row>
    <row r="154" spans="1:7" x14ac:dyDescent="0.25">
      <c r="A154" s="9"/>
      <c r="B154" s="14"/>
      <c r="C154" s="10"/>
      <c r="D154" s="18">
        <v>247.16</v>
      </c>
      <c r="E154" s="10">
        <v>3132</v>
      </c>
      <c r="F154" s="9" t="s">
        <v>183</v>
      </c>
      <c r="G154" s="28" t="s">
        <v>182</v>
      </c>
    </row>
    <row r="155" spans="1:7" x14ac:dyDescent="0.25">
      <c r="A155" s="9"/>
      <c r="B155" s="14"/>
      <c r="C155" s="10"/>
      <c r="D155" s="18">
        <v>1030.28</v>
      </c>
      <c r="E155" s="10">
        <v>3111</v>
      </c>
      <c r="F155" s="9" t="s">
        <v>193</v>
      </c>
      <c r="G155" s="28" t="s">
        <v>182</v>
      </c>
    </row>
    <row r="156" spans="1:7" x14ac:dyDescent="0.25">
      <c r="A156" s="9"/>
      <c r="B156" s="14"/>
      <c r="C156" s="10"/>
      <c r="D156" s="18">
        <v>170</v>
      </c>
      <c r="E156" s="10">
        <v>3132</v>
      </c>
      <c r="F156" s="9" t="s">
        <v>194</v>
      </c>
      <c r="G156" s="28" t="s">
        <v>182</v>
      </c>
    </row>
    <row r="157" spans="1:7" x14ac:dyDescent="0.25">
      <c r="A157" s="9"/>
      <c r="B157" s="14"/>
      <c r="C157" s="10"/>
      <c r="D157" s="18">
        <v>19.25</v>
      </c>
      <c r="E157" s="10">
        <v>3212</v>
      </c>
      <c r="F157" s="9" t="s">
        <v>195</v>
      </c>
      <c r="G157" s="28" t="s">
        <v>182</v>
      </c>
    </row>
    <row r="158" spans="1:7" x14ac:dyDescent="0.25">
      <c r="A158" s="9"/>
      <c r="B158" s="14"/>
      <c r="C158" s="10"/>
      <c r="D158" s="18">
        <v>639.37</v>
      </c>
      <c r="E158" s="10">
        <v>3111</v>
      </c>
      <c r="F158" s="9" t="s">
        <v>184</v>
      </c>
      <c r="G158" s="28" t="s">
        <v>182</v>
      </c>
    </row>
    <row r="159" spans="1:7" x14ac:dyDescent="0.25">
      <c r="A159" s="9"/>
      <c r="B159" s="14"/>
      <c r="C159" s="10"/>
      <c r="D159" s="18">
        <v>105.5</v>
      </c>
      <c r="E159" s="10">
        <v>3132</v>
      </c>
      <c r="F159" s="9" t="s">
        <v>185</v>
      </c>
      <c r="G159" s="28" t="s">
        <v>182</v>
      </c>
    </row>
    <row r="160" spans="1:7" x14ac:dyDescent="0.25">
      <c r="A160" s="9"/>
      <c r="B160" s="14"/>
      <c r="C160" s="10"/>
      <c r="D160" s="18">
        <v>34.82</v>
      </c>
      <c r="E160" s="10">
        <v>3212</v>
      </c>
      <c r="F160" s="9" t="s">
        <v>186</v>
      </c>
      <c r="G160" s="28" t="s">
        <v>182</v>
      </c>
    </row>
    <row r="161" spans="1:7" x14ac:dyDescent="0.25">
      <c r="A161" s="9"/>
      <c r="B161" s="14"/>
      <c r="C161" s="10"/>
      <c r="D161" s="18">
        <v>787.18</v>
      </c>
      <c r="E161" s="10">
        <v>3237</v>
      </c>
      <c r="F161" s="9" t="s">
        <v>187</v>
      </c>
      <c r="G161" s="28" t="s">
        <v>182</v>
      </c>
    </row>
    <row r="162" spans="1:7" x14ac:dyDescent="0.25">
      <c r="A162" s="9"/>
      <c r="B162" s="14"/>
      <c r="C162" s="10"/>
      <c r="D162" s="18">
        <v>2182.48</v>
      </c>
      <c r="E162" s="10">
        <v>3111</v>
      </c>
      <c r="F162" s="9" t="s">
        <v>188</v>
      </c>
      <c r="G162" s="28" t="s">
        <v>189</v>
      </c>
    </row>
    <row r="163" spans="1:7" x14ac:dyDescent="0.25">
      <c r="A163" s="9"/>
      <c r="B163" s="14"/>
      <c r="C163" s="10"/>
      <c r="D163" s="18">
        <v>360.12</v>
      </c>
      <c r="E163" s="10">
        <v>3132</v>
      </c>
      <c r="F163" s="9" t="s">
        <v>190</v>
      </c>
      <c r="G163" s="28" t="s">
        <v>189</v>
      </c>
    </row>
    <row r="164" spans="1:7" x14ac:dyDescent="0.25">
      <c r="A164" s="9"/>
      <c r="B164" s="14"/>
      <c r="C164" s="10"/>
      <c r="D164" s="18">
        <v>102.63</v>
      </c>
      <c r="E164" s="10">
        <v>3212</v>
      </c>
      <c r="F164" s="9" t="s">
        <v>191</v>
      </c>
      <c r="G164" s="28" t="s">
        <v>189</v>
      </c>
    </row>
    <row r="165" spans="1:7" x14ac:dyDescent="0.25">
      <c r="A165" s="9"/>
      <c r="B165" s="14"/>
      <c r="C165" s="10"/>
      <c r="D165" s="18">
        <v>259.39999999999998</v>
      </c>
      <c r="E165" s="10">
        <v>3291</v>
      </c>
      <c r="F165" s="9" t="s">
        <v>192</v>
      </c>
      <c r="G165" s="28" t="s">
        <v>182</v>
      </c>
    </row>
    <row r="166" spans="1:7" ht="21" customHeight="1" thickBot="1" x14ac:dyDescent="0.3">
      <c r="A166" s="21" t="s">
        <v>15</v>
      </c>
      <c r="B166" s="22"/>
      <c r="C166" s="23"/>
      <c r="D166" s="24">
        <f>SUM(D128:D165)</f>
        <v>192838.05000000002</v>
      </c>
      <c r="E166" s="23"/>
      <c r="F166" s="25"/>
      <c r="G166" s="26"/>
    </row>
    <row r="167" spans="1:7" ht="15.75" thickBot="1" x14ac:dyDescent="0.3">
      <c r="A167" s="29" t="s">
        <v>172</v>
      </c>
      <c r="B167" s="30"/>
      <c r="C167" s="31"/>
      <c r="D167" s="32">
        <f>SUM(D8,D10,D12,D14,D16,D18,D20,D22,D24,D27,D29,D31,D33,D35,D37,D39,D41,D43,D45,D47,D49,D51,D53,D55,D57,D59,D61,D63,D65,D67,D69,D71,D73,D75,D77,D79,D81,D83,D85,D87,D89,D91,D93,D95,D97,D99,D101,D103,D105,D107,D109,D111,D113,D115,D117,D119,D121,D123,D125,D127,D166)</f>
        <v>221104.65000000002</v>
      </c>
      <c r="E167" s="31"/>
      <c r="F167" s="33"/>
      <c r="G167" s="34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2024-06-07T12:05:35Z</dcterms:modified>
</cp:coreProperties>
</file>