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D123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164" i="1" l="1"/>
</calcChain>
</file>

<file path=xl/sharedStrings.xml><?xml version="1.0" encoding="utf-8"?>
<sst xmlns="http://schemas.openxmlformats.org/spreadsheetml/2006/main" count="438" uniqueCount="194">
  <si>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</si>
  <si>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</si>
  <si>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</si>
  <si>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</si>
  <si>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</si>
  <si>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</si>
  <si>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</si>
  <si>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</si>
  <si>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</si>
  <si>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01.03.2024 Do 31.03.2024</t>
  </si>
  <si>
    <t>HRV UDRUGA RAVNATELJA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</si>
  <si>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</si>
  <si>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</si>
  <si>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</si>
  <si>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OŠ S.S. KRANJČEVIĆA</t>
  </si>
  <si>
    <t>Ukupno:</t>
  </si>
  <si>
    <t>PROFIL KLETT</t>
  </si>
  <si>
    <t>95803232921</t>
  </si>
  <si>
    <t xml:space="preserve">POTRAŽIVANJA ZA NAKNADE KOJE SE REFUNDIRAJU I PREDUJMOVE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</si>
  <si>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</si>
  <si>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</si>
  <si>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</si>
  <si>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</si>
  <si>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ACQUISITUM MAGNUM</t>
  </si>
  <si>
    <t>89836623071</t>
  </si>
  <si>
    <t xml:space="preserve">OSTALI NESPOMENUTI RASHODI POSLOVANJA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</si>
  <si>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</si>
  <si>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</si>
  <si>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</si>
  <si>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</si>
  <si>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CAMMEO FRANŠIZA d.o.o.</t>
  </si>
  <si>
    <t>87479457713</t>
  </si>
  <si>
    <t>31000 Osijek</t>
  </si>
  <si>
    <t>FINANCIJSKA AGENCIJA</t>
  </si>
  <si>
    <t>85821130368</t>
  </si>
  <si>
    <t>ČISTOĆA</t>
  </si>
  <si>
    <t>85584865987</t>
  </si>
  <si>
    <t>VODOOPSKRBA I ODVODNJA</t>
  </si>
  <si>
    <t>83416546499</t>
  </si>
  <si>
    <t>HRVATSKO DEBATNO DRUŠTVO</t>
  </si>
  <si>
    <t>82395099569</t>
  </si>
  <si>
    <t>HRVATSKI TELEKOM D.D.</t>
  </si>
  <si>
    <t>81793146560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</si>
  <si>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</si>
  <si>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</si>
  <si>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</si>
  <si>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HRV.ZAJEDNICA OSNOV.ŠKOLA</t>
  </si>
  <si>
    <t>78661516143</t>
  </si>
  <si>
    <t>URIHO</t>
  </si>
  <si>
    <t>77931216562</t>
  </si>
  <si>
    <t xml:space="preserve">UREDSKI MATERIJAL I OSTALI MATERIJALNI RASHODI                                                                                                        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</si>
  <si>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</si>
  <si>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</si>
  <si>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</si>
  <si>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</si>
  <si>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</si>
  <si>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</si>
  <si>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PEVEX</t>
  </si>
  <si>
    <t>73660371074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</si>
  <si>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</si>
  <si>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</si>
  <si>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</si>
  <si>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</si>
  <si>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</si>
  <si>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</si>
  <si>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</si>
  <si>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NAKLADA SLAP</t>
  </si>
  <si>
    <t>70108447975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</si>
  <si>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</si>
  <si>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</si>
  <si>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</si>
  <si>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SALUS TRAVEL  JEDNOSTAVNO DRUŠTVO S OGRANIČENOM ODGOVORNOŠĆU ZA USLUGE, TURISTIČKA AGENCIJA</t>
  </si>
  <si>
    <t>66915399546</t>
  </si>
  <si>
    <t>10000 ZAGREB</t>
  </si>
  <si>
    <t>NARODNE NOVINE</t>
  </si>
  <si>
    <t>64546066176</t>
  </si>
  <si>
    <t>JEŽ SERVIS</t>
  </si>
  <si>
    <t>64260045109</t>
  </si>
  <si>
    <t>VELIKA GORICA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</si>
  <si>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</si>
  <si>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</si>
  <si>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</si>
  <si>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VELEUČILIŠTE U KARLOVCU</t>
  </si>
  <si>
    <t>62820859976</t>
  </si>
  <si>
    <t>47000 KARLOVAC</t>
  </si>
  <si>
    <t>MLINAR D.O.O.</t>
  </si>
  <si>
    <t>62296711978</t>
  </si>
  <si>
    <t>KONZUM PLUS D.O.O.</t>
  </si>
  <si>
    <t>62226620908</t>
  </si>
  <si>
    <t>DIDIN KONAK D.O.O.</t>
  </si>
  <si>
    <t>61925147453</t>
  </si>
  <si>
    <t>31327 KOPAČEVO</t>
  </si>
  <si>
    <t xml:space="preserve">SLUŽBENA PUTOVANJA                                                                                                                                    </t>
  </si>
  <si>
    <t>UPRAVLJANJE SPORTSKIM OBJEKTIMA</t>
  </si>
  <si>
    <t>59365213244</t>
  </si>
  <si>
    <t xml:space="preserve">OSTALE USLUGE                                                                                                                                         </t>
  </si>
  <si>
    <t>PAN PEK</t>
  </si>
  <si>
    <t>58203211592</t>
  </si>
  <si>
    <t>SPERANZA</t>
  </si>
  <si>
    <t>56831241098</t>
  </si>
  <si>
    <t>IGOMAT</t>
  </si>
  <si>
    <t>55662000497</t>
  </si>
  <si>
    <t>BREGANA 10432</t>
  </si>
  <si>
    <t>BON - TON</t>
  </si>
  <si>
    <t>52931027628</t>
  </si>
  <si>
    <t>ZAVOD ZA  INTEGRALNU  KONTROLU</t>
  </si>
  <si>
    <t>51028550278</t>
  </si>
  <si>
    <t>CWS-boco D.O.O.</t>
  </si>
  <si>
    <t>51026536351</t>
  </si>
  <si>
    <t>VINDIJA MLIJEKO</t>
  </si>
  <si>
    <t>44138062462</t>
  </si>
  <si>
    <t>VARAŽDIN</t>
  </si>
  <si>
    <t>ČISTA VODA</t>
  </si>
  <si>
    <t>42375187043</t>
  </si>
  <si>
    <t>HEP-PLIN D.O.O.</t>
  </si>
  <si>
    <t>41317489366</t>
  </si>
  <si>
    <t>31000 OSIJEK</t>
  </si>
  <si>
    <t>ŠKOLSKA  KNJIGA</t>
  </si>
  <si>
    <t>38967655335</t>
  </si>
  <si>
    <t>EKO-DERATIZACIJA</t>
  </si>
  <si>
    <t>38001831721</t>
  </si>
  <si>
    <t>KREATIVA</t>
  </si>
  <si>
    <t>37351859504</t>
  </si>
  <si>
    <t>TEHCEG</t>
  </si>
  <si>
    <t>36150984090</t>
  </si>
  <si>
    <t>KONICA MINOLTA</t>
  </si>
  <si>
    <t>31697259786</t>
  </si>
  <si>
    <t>A1</t>
  </si>
  <si>
    <t>29524210204</t>
  </si>
  <si>
    <t>QUESTOR D.O.O.</t>
  </si>
  <si>
    <t>26424197279</t>
  </si>
  <si>
    <t>MARBET d.o.o.</t>
  </si>
  <si>
    <t>26099070537</t>
  </si>
  <si>
    <t>10000 Zagreb</t>
  </si>
  <si>
    <t>NEXE SPORT d.o.o.</t>
  </si>
  <si>
    <t>19907461614</t>
  </si>
  <si>
    <t xml:space="preserve">HR-31500 NAŠICE </t>
  </si>
  <si>
    <t>PODRAVKA</t>
  </si>
  <si>
    <t>18928523252</t>
  </si>
  <si>
    <t>KOPRIVNICA</t>
  </si>
  <si>
    <t>LINDSTROM</t>
  </si>
  <si>
    <t>17796122877</t>
  </si>
  <si>
    <t>CROM</t>
  </si>
  <si>
    <t>17145318195</t>
  </si>
  <si>
    <t>Koncepting, obrt za poslovno savjetovanje</t>
  </si>
  <si>
    <t>15471608712</t>
  </si>
  <si>
    <t>ELEKTRO  MIKULČIĆ</t>
  </si>
  <si>
    <t>09261764445</t>
  </si>
  <si>
    <t>AKD-ZAŠTITA D.O.O.</t>
  </si>
  <si>
    <t>09253797076</t>
  </si>
  <si>
    <t>LEDO plus d.o.o.</t>
  </si>
  <si>
    <t>07179054100</t>
  </si>
  <si>
    <t>E.S.K. d.o.o</t>
  </si>
  <si>
    <t>06135698286</t>
  </si>
  <si>
    <t>DIMNJAČARSKA OBRTNIČKA ZADRUGA</t>
  </si>
  <si>
    <t>01254445043</t>
  </si>
  <si>
    <t>DOPRINOSI ZA MIROVINSKO OSIGURANJE</t>
  </si>
  <si>
    <t>OSTALE OBVEZE ZA ZAPOSLENE (JUBILARNE,POMOĆI,OTPREMNINE,...)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</si>
  <si>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</si>
  <si>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</si>
  <si>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</si>
  <si>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</si>
  <si>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 xml:space="preserve">BANKARSKE USLUGE I USLUGE PLATNOG PROMETA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</si>
  <si>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</si>
  <si>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</si>
  <si>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 xml:space="preserve">PLAĆE ZA REDOVAN RAD 02/2024- BRUTO                                                                                                                                 </t>
  </si>
  <si>
    <t xml:space="preserve">MINISTARSTVO ZNANOSTI, OBRAZOVANJA I MLADIH </t>
  </si>
  <si>
    <t xml:space="preserve">PLAĆE ZA REDOVAN RAD 02/2024- PREKOVREMENI </t>
  </si>
  <si>
    <t xml:space="preserve">PLAĆE ZA REDOVAN RAD 02/2024- POSEBAN UVJET </t>
  </si>
  <si>
    <t xml:space="preserve">PLAĆE ZA REDOVAN RAD 02/2024- ZDRAVSTVENO </t>
  </si>
  <si>
    <t xml:space="preserve">PLAĆE ZA REDOVAN RAD 02/2024- BOLOVANJE HZZO </t>
  </si>
  <si>
    <t xml:space="preserve">PLAĆE ZA REDOVAN RAD 02/2024- PRIJEVOZ </t>
  </si>
  <si>
    <t xml:space="preserve">ZAMJENE GRAD 02/2024- PREKOVREMENI </t>
  </si>
  <si>
    <t xml:space="preserve">GRADSKI URED ZA OBRAZOVANJE </t>
  </si>
  <si>
    <t xml:space="preserve">ZAMJENE GRAD 02/2024- ZDRAVSTVENO </t>
  </si>
  <si>
    <t>VIKEND U ŠD 02/2024- BRUTO</t>
  </si>
  <si>
    <t xml:space="preserve">VIKEND U ŠD 02/2024- ZDRAVSTVENO </t>
  </si>
  <si>
    <t xml:space="preserve">VIKEND U ŠD 02/2024- PRIJEVOZ </t>
  </si>
  <si>
    <t xml:space="preserve">ASISTENTI UGOVOR O RADU 02/2024- BRUTO </t>
  </si>
  <si>
    <t xml:space="preserve">ASISTENTI UGOVOR O RADU 02/2024- ZDRAVSTVENO </t>
  </si>
  <si>
    <t xml:space="preserve">ASISTENTI UGOVOR O RADU 02/2024- PRIJEVOZ </t>
  </si>
  <si>
    <t xml:space="preserve">ASISTENTI UGOVOR O DJELU 02/2024 </t>
  </si>
  <si>
    <t xml:space="preserve">ASISTENTI EU PROJEKT 02/2024- BRUTO </t>
  </si>
  <si>
    <t xml:space="preserve">ASISTENTI EU PROJEKT 02/2024- ZDRAVSTVENO  </t>
  </si>
  <si>
    <t xml:space="preserve">EU PROJEKT </t>
  </si>
  <si>
    <t xml:space="preserve">ASISTENTI EU PROJEKT 02/2024- PRIJEVOZ </t>
  </si>
  <si>
    <t>ASISTENT STUDENTSKI UGOVOR 02/2024</t>
  </si>
  <si>
    <t>E-TEHNIČAR 02/2024</t>
  </si>
  <si>
    <t>ŠKOLSKI ODBOR 02/2024</t>
  </si>
  <si>
    <t xml:space="preserve">PLAĆE ZA REDOVAN RAD                                                                                                                                 </t>
  </si>
  <si>
    <t xml:space="preserve">OBVEZE ZA BOLOVANJE NA TERET HZZO-A </t>
  </si>
  <si>
    <t xml:space="preserve">POREZ NA DOHODAK IZ PLAĆA </t>
  </si>
  <si>
    <t xml:space="preserve">DOPRINOSI ZA MIROVINSKO OSIGURANJE </t>
  </si>
  <si>
    <t xml:space="preserve">OBVEZE ZA DOPRINOSE ZA OSN.ZDRAVSTVENO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</si>
</sst>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5"/>
  <sheetViews>
    <sheetView tabSelected="1" topLeftCell="B118" zoomScaleNormal="100" workbookViewId="0">
      <selection activeCell="F130" sqref="F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141.94999999999999</v>
      </c>
      <c r="E9" s="10">
        <v>1291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141.94999999999999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212.38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212.38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801.46</v>
      </c>
      <c r="E13" s="10">
        <v>1291</v>
      </c>
      <c r="F13" s="9" t="s">
        <v>18</v>
      </c>
      <c r="G13" s="27" t="s">
        <v>14</v>
      </c>
    </row>
    <row r="14" spans="1:7" x14ac:dyDescent="0.25">
      <c r="A14" s="9"/>
      <c r="B14" s="14"/>
      <c r="C14" s="10"/>
      <c r="D14" s="18">
        <v>801.46</v>
      </c>
      <c r="E14" s="10">
        <v>3299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1602.92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1000</v>
      </c>
      <c r="E16" s="10">
        <v>3231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1000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144</v>
      </c>
      <c r="E18" s="10">
        <v>3231</v>
      </c>
      <c r="F18" s="9" t="s">
        <v>29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144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37.33</v>
      </c>
      <c r="E20" s="10">
        <v>3299</v>
      </c>
      <c r="F20" s="9" t="s">
        <v>25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37.33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12</v>
      </c>
      <c r="D22" s="18">
        <v>1271.93</v>
      </c>
      <c r="E22" s="10">
        <v>3234</v>
      </c>
      <c r="F22" s="9" t="s">
        <v>22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1271.93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929.89</v>
      </c>
      <c r="E24" s="10">
        <v>3234</v>
      </c>
      <c r="F24" s="9" t="s">
        <v>22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929.89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12</v>
      </c>
      <c r="D26" s="18">
        <v>36</v>
      </c>
      <c r="E26" s="10">
        <v>3299</v>
      </c>
      <c r="F26" s="9" t="s">
        <v>25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36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12</v>
      </c>
      <c r="D28" s="18">
        <v>18.940000000000001</v>
      </c>
      <c r="E28" s="10">
        <v>3231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18.940000000000001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12</v>
      </c>
      <c r="D30" s="18">
        <v>2250.42</v>
      </c>
      <c r="E30" s="10">
        <v>3222</v>
      </c>
      <c r="F30" s="9" t="s">
        <v>45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2250.42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12</v>
      </c>
      <c r="D32" s="18">
        <v>55</v>
      </c>
      <c r="E32" s="10">
        <v>3294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55</v>
      </c>
      <c r="E33" s="23"/>
      <c r="F33" s="25"/>
      <c r="G33" s="26"/>
    </row>
    <row r="34" spans="1:7" x14ac:dyDescent="0.25">
      <c r="A34" s="9" t="s">
        <v>48</v>
      </c>
      <c r="B34" s="14" t="s">
        <v>49</v>
      </c>
      <c r="C34" s="10" t="s">
        <v>12</v>
      </c>
      <c r="D34" s="18">
        <v>143.75</v>
      </c>
      <c r="E34" s="10">
        <v>3221</v>
      </c>
      <c r="F34" s="9" t="s">
        <v>50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143.75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12</v>
      </c>
      <c r="D36" s="18">
        <v>1440.85</v>
      </c>
      <c r="E36" s="10">
        <v>3222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1440.85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55</v>
      </c>
      <c r="D38" s="18">
        <v>229.08</v>
      </c>
      <c r="E38" s="10">
        <v>3232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229.08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21</v>
      </c>
      <c r="D40" s="18">
        <v>93.53</v>
      </c>
      <c r="E40" s="10">
        <v>3224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93.53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152.5</v>
      </c>
      <c r="E42" s="10">
        <v>3238</v>
      </c>
      <c r="F42" s="9" t="s">
        <v>63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152.5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163.95</v>
      </c>
      <c r="E44" s="10">
        <v>3231</v>
      </c>
      <c r="F44" s="9" t="s">
        <v>29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163.95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12</v>
      </c>
      <c r="D46" s="18">
        <v>1578.88</v>
      </c>
      <c r="E46" s="10">
        <v>3221</v>
      </c>
      <c r="F46" s="9" t="s">
        <v>50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1578.88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12</v>
      </c>
      <c r="D48" s="18">
        <v>21.24</v>
      </c>
      <c r="E48" s="10">
        <v>3233</v>
      </c>
      <c r="F48" s="9" t="s">
        <v>70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21.24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73</v>
      </c>
      <c r="D50" s="18">
        <v>2700</v>
      </c>
      <c r="E50" s="10">
        <v>3231</v>
      </c>
      <c r="F50" s="9" t="s">
        <v>29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2700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12</v>
      </c>
      <c r="D52" s="18">
        <v>38.33</v>
      </c>
      <c r="E52" s="10">
        <v>3221</v>
      </c>
      <c r="F52" s="9" t="s">
        <v>50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38.33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78</v>
      </c>
      <c r="D54" s="18">
        <v>268.75</v>
      </c>
      <c r="E54" s="10">
        <v>3232</v>
      </c>
      <c r="F54" s="9" t="s">
        <v>56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268.75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12</v>
      </c>
      <c r="D56" s="18">
        <v>1861.23</v>
      </c>
      <c r="E56" s="10">
        <v>3223</v>
      </c>
      <c r="F56" s="9" t="s">
        <v>81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1861.23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13.27</v>
      </c>
      <c r="E58" s="10">
        <v>3299</v>
      </c>
      <c r="F58" s="9" t="s">
        <v>25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13.27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2356.21</v>
      </c>
      <c r="E60" s="10">
        <v>3222</v>
      </c>
      <c r="F60" s="9" t="s">
        <v>45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2356.21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143.76</v>
      </c>
      <c r="E62" s="10">
        <v>3221</v>
      </c>
      <c r="F62" s="9" t="s">
        <v>50</v>
      </c>
      <c r="G62" s="27" t="s">
        <v>14</v>
      </c>
    </row>
    <row r="63" spans="1:7" x14ac:dyDescent="0.25">
      <c r="A63" s="9"/>
      <c r="B63" s="14"/>
      <c r="C63" s="10"/>
      <c r="D63" s="18">
        <v>3869.25</v>
      </c>
      <c r="E63" s="10">
        <v>3222</v>
      </c>
      <c r="F63" s="9" t="s">
        <v>45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4013.01</v>
      </c>
      <c r="E64" s="23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91</v>
      </c>
      <c r="D65" s="18">
        <v>85.86</v>
      </c>
      <c r="E65" s="10">
        <v>3211</v>
      </c>
      <c r="F65" s="9" t="s">
        <v>92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85.86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12</v>
      </c>
      <c r="D67" s="18">
        <v>238.84</v>
      </c>
      <c r="E67" s="10">
        <v>3239</v>
      </c>
      <c r="F67" s="9" t="s">
        <v>95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238.84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12</v>
      </c>
      <c r="D69" s="18">
        <v>1309.46</v>
      </c>
      <c r="E69" s="10">
        <v>3222</v>
      </c>
      <c r="F69" s="9" t="s">
        <v>45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1309.46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12</v>
      </c>
      <c r="D71" s="18">
        <v>1140</v>
      </c>
      <c r="E71" s="10">
        <v>1291</v>
      </c>
      <c r="F71" s="9" t="s">
        <v>18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1140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3551.28</v>
      </c>
      <c r="E73" s="10">
        <v>3222</v>
      </c>
      <c r="F73" s="9" t="s">
        <v>45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3551.28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12</v>
      </c>
      <c r="D75" s="18">
        <v>741.78</v>
      </c>
      <c r="E75" s="10">
        <v>3221</v>
      </c>
      <c r="F75" s="9" t="s">
        <v>50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741.78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12</v>
      </c>
      <c r="D77" s="18">
        <v>82.95</v>
      </c>
      <c r="E77" s="10">
        <v>3232</v>
      </c>
      <c r="F77" s="9" t="s">
        <v>56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82.95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12</v>
      </c>
      <c r="D79" s="18">
        <v>168.64</v>
      </c>
      <c r="E79" s="10">
        <v>3239</v>
      </c>
      <c r="F79" s="9" t="s">
        <v>95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168.64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111</v>
      </c>
      <c r="D81" s="18">
        <v>1305.45</v>
      </c>
      <c r="E81" s="10">
        <v>3222</v>
      </c>
      <c r="F81" s="9" t="s">
        <v>45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1305.45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12</v>
      </c>
      <c r="D83" s="18">
        <v>159.24</v>
      </c>
      <c r="E83" s="10">
        <v>3234</v>
      </c>
      <c r="F83" s="9" t="s">
        <v>22</v>
      </c>
      <c r="G83" s="27" t="s">
        <v>14</v>
      </c>
    </row>
    <row r="84" spans="1:7" x14ac:dyDescent="0.25">
      <c r="A84" s="9"/>
      <c r="B84" s="14"/>
      <c r="C84" s="10"/>
      <c r="D84" s="18">
        <v>438.84</v>
      </c>
      <c r="E84" s="10">
        <v>3299</v>
      </c>
      <c r="F84" s="9" t="s">
        <v>25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SUM(D83:D84)</f>
        <v>598.07999999999993</v>
      </c>
      <c r="E85" s="23"/>
      <c r="F85" s="25"/>
      <c r="G85" s="26"/>
    </row>
    <row r="86" spans="1:7" x14ac:dyDescent="0.25">
      <c r="A86" s="9" t="s">
        <v>114</v>
      </c>
      <c r="B86" s="14" t="s">
        <v>115</v>
      </c>
      <c r="C86" s="10" t="s">
        <v>116</v>
      </c>
      <c r="D86" s="18">
        <v>5904.35</v>
      </c>
      <c r="E86" s="10">
        <v>3223</v>
      </c>
      <c r="F86" s="9" t="s">
        <v>81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5904.35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12</v>
      </c>
      <c r="D88" s="18">
        <v>106.49</v>
      </c>
      <c r="E88" s="10">
        <v>3221</v>
      </c>
      <c r="F88" s="9" t="s">
        <v>50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106.49</v>
      </c>
      <c r="E89" s="23"/>
      <c r="F89" s="25"/>
      <c r="G89" s="26"/>
    </row>
    <row r="90" spans="1:7" x14ac:dyDescent="0.25">
      <c r="A90" s="9" t="s">
        <v>119</v>
      </c>
      <c r="B90" s="14" t="s">
        <v>120</v>
      </c>
      <c r="C90" s="10" t="s">
        <v>12</v>
      </c>
      <c r="D90" s="18">
        <v>481.25</v>
      </c>
      <c r="E90" s="10">
        <v>3234</v>
      </c>
      <c r="F90" s="9" t="s">
        <v>22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481.25</v>
      </c>
      <c r="E91" s="23"/>
      <c r="F91" s="25"/>
      <c r="G91" s="26"/>
    </row>
    <row r="92" spans="1:7" x14ac:dyDescent="0.25">
      <c r="A92" s="9" t="s">
        <v>121</v>
      </c>
      <c r="B92" s="14" t="s">
        <v>122</v>
      </c>
      <c r="C92" s="10" t="s">
        <v>12</v>
      </c>
      <c r="D92" s="18">
        <v>525.75</v>
      </c>
      <c r="E92" s="10">
        <v>3221</v>
      </c>
      <c r="F92" s="9" t="s">
        <v>50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525.75</v>
      </c>
      <c r="E93" s="23"/>
      <c r="F93" s="25"/>
      <c r="G93" s="26"/>
    </row>
    <row r="94" spans="1:7" x14ac:dyDescent="0.25">
      <c r="A94" s="9" t="s">
        <v>123</v>
      </c>
      <c r="B94" s="14" t="s">
        <v>124</v>
      </c>
      <c r="C94" s="10" t="s">
        <v>12</v>
      </c>
      <c r="D94" s="18">
        <v>154.9</v>
      </c>
      <c r="E94" s="10">
        <v>3224</v>
      </c>
      <c r="F94" s="9" t="s">
        <v>59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154.9</v>
      </c>
      <c r="E95" s="23"/>
      <c r="F95" s="25"/>
      <c r="G95" s="26"/>
    </row>
    <row r="96" spans="1:7" x14ac:dyDescent="0.25">
      <c r="A96" s="9" t="s">
        <v>125</v>
      </c>
      <c r="B96" s="14" t="s">
        <v>126</v>
      </c>
      <c r="C96" s="10" t="s">
        <v>12</v>
      </c>
      <c r="D96" s="18">
        <v>1431.09</v>
      </c>
      <c r="E96" s="10">
        <v>3239</v>
      </c>
      <c r="F96" s="9" t="s">
        <v>95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1431.09</v>
      </c>
      <c r="E97" s="23"/>
      <c r="F97" s="25"/>
      <c r="G97" s="26"/>
    </row>
    <row r="98" spans="1:7" x14ac:dyDescent="0.25">
      <c r="A98" s="9" t="s">
        <v>127</v>
      </c>
      <c r="B98" s="14" t="s">
        <v>128</v>
      </c>
      <c r="C98" s="10" t="s">
        <v>12</v>
      </c>
      <c r="D98" s="18">
        <v>381.51</v>
      </c>
      <c r="E98" s="10">
        <v>3231</v>
      </c>
      <c r="F98" s="9" t="s">
        <v>29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381.51</v>
      </c>
      <c r="E99" s="23"/>
      <c r="F99" s="25"/>
      <c r="G99" s="26"/>
    </row>
    <row r="100" spans="1:7" x14ac:dyDescent="0.25">
      <c r="A100" s="9" t="s">
        <v>129</v>
      </c>
      <c r="B100" s="14" t="s">
        <v>130</v>
      </c>
      <c r="C100" s="10" t="s">
        <v>73</v>
      </c>
      <c r="D100" s="18">
        <v>238.9</v>
      </c>
      <c r="E100" s="10">
        <v>3221</v>
      </c>
      <c r="F100" s="9" t="s">
        <v>50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238.9</v>
      </c>
      <c r="E101" s="23"/>
      <c r="F101" s="25"/>
      <c r="G101" s="26"/>
    </row>
    <row r="102" spans="1:7" x14ac:dyDescent="0.25">
      <c r="A102" s="9" t="s">
        <v>131</v>
      </c>
      <c r="B102" s="14" t="s">
        <v>132</v>
      </c>
      <c r="C102" s="10" t="s">
        <v>133</v>
      </c>
      <c r="D102" s="18">
        <v>286.75</v>
      </c>
      <c r="E102" s="10">
        <v>3221</v>
      </c>
      <c r="F102" s="9" t="s">
        <v>50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286.75</v>
      </c>
      <c r="E103" s="23"/>
      <c r="F103" s="25"/>
      <c r="G103" s="26"/>
    </row>
    <row r="104" spans="1:7" x14ac:dyDescent="0.25">
      <c r="A104" s="9" t="s">
        <v>134</v>
      </c>
      <c r="B104" s="14" t="s">
        <v>135</v>
      </c>
      <c r="C104" s="10" t="s">
        <v>136</v>
      </c>
      <c r="D104" s="18">
        <v>1192.1500000000001</v>
      </c>
      <c r="E104" s="10">
        <v>1291</v>
      </c>
      <c r="F104" s="9" t="s">
        <v>18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1192.1500000000001</v>
      </c>
      <c r="E105" s="23"/>
      <c r="F105" s="25"/>
      <c r="G105" s="26"/>
    </row>
    <row r="106" spans="1:7" x14ac:dyDescent="0.25">
      <c r="A106" s="9" t="s">
        <v>137</v>
      </c>
      <c r="B106" s="14" t="s">
        <v>138</v>
      </c>
      <c r="C106" s="10" t="s">
        <v>139</v>
      </c>
      <c r="D106" s="18">
        <v>1246.92</v>
      </c>
      <c r="E106" s="10">
        <v>3222</v>
      </c>
      <c r="F106" s="9" t="s">
        <v>45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1246.92</v>
      </c>
      <c r="E107" s="23"/>
      <c r="F107" s="25"/>
      <c r="G107" s="26"/>
    </row>
    <row r="108" spans="1:7" x14ac:dyDescent="0.25">
      <c r="A108" s="9" t="s">
        <v>140</v>
      </c>
      <c r="B108" s="14" t="s">
        <v>141</v>
      </c>
      <c r="C108" s="10" t="s">
        <v>12</v>
      </c>
      <c r="D108" s="18">
        <v>43.8</v>
      </c>
      <c r="E108" s="10">
        <v>3239</v>
      </c>
      <c r="F108" s="9" t="s">
        <v>95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43.8</v>
      </c>
      <c r="E109" s="23"/>
      <c r="F109" s="25"/>
      <c r="G109" s="26"/>
    </row>
    <row r="110" spans="1:7" x14ac:dyDescent="0.25">
      <c r="A110" s="9" t="s">
        <v>142</v>
      </c>
      <c r="B110" s="14" t="s">
        <v>143</v>
      </c>
      <c r="C110" s="10" t="s">
        <v>12</v>
      </c>
      <c r="D110" s="18">
        <v>145.49</v>
      </c>
      <c r="E110" s="10">
        <v>3224</v>
      </c>
      <c r="F110" s="9" t="s">
        <v>59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145.49</v>
      </c>
      <c r="E111" s="23"/>
      <c r="F111" s="25"/>
      <c r="G111" s="26"/>
    </row>
    <row r="112" spans="1:7" x14ac:dyDescent="0.25">
      <c r="A112" s="9" t="s">
        <v>144</v>
      </c>
      <c r="B112" s="14" t="s">
        <v>145</v>
      </c>
      <c r="C112" s="10" t="s">
        <v>133</v>
      </c>
      <c r="D112" s="18">
        <v>55</v>
      </c>
      <c r="E112" s="10">
        <v>3239</v>
      </c>
      <c r="F112" s="9" t="s">
        <v>95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55</v>
      </c>
      <c r="E113" s="23"/>
      <c r="F113" s="25"/>
      <c r="G113" s="26"/>
    </row>
    <row r="114" spans="1:7" x14ac:dyDescent="0.25">
      <c r="A114" s="9" t="s">
        <v>146</v>
      </c>
      <c r="B114" s="14" t="s">
        <v>147</v>
      </c>
      <c r="C114" s="10" t="s">
        <v>12</v>
      </c>
      <c r="D114" s="18">
        <v>268.75</v>
      </c>
      <c r="E114" s="10">
        <v>3232</v>
      </c>
      <c r="F114" s="9" t="s">
        <v>56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268.75</v>
      </c>
      <c r="E115" s="23"/>
      <c r="F115" s="25"/>
      <c r="G115" s="26"/>
    </row>
    <row r="116" spans="1:7" x14ac:dyDescent="0.25">
      <c r="A116" s="9" t="s">
        <v>148</v>
      </c>
      <c r="B116" s="14" t="s">
        <v>149</v>
      </c>
      <c r="C116" s="10" t="s">
        <v>73</v>
      </c>
      <c r="D116" s="18">
        <v>99.2</v>
      </c>
      <c r="E116" s="10">
        <v>3239</v>
      </c>
      <c r="F116" s="9" t="s">
        <v>95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99.2</v>
      </c>
      <c r="E117" s="23"/>
      <c r="F117" s="25"/>
      <c r="G117" s="26"/>
    </row>
    <row r="118" spans="1:7" x14ac:dyDescent="0.25">
      <c r="A118" s="9" t="s">
        <v>150</v>
      </c>
      <c r="B118" s="14" t="s">
        <v>151</v>
      </c>
      <c r="C118" s="10" t="s">
        <v>12</v>
      </c>
      <c r="D118" s="18">
        <v>560.64</v>
      </c>
      <c r="E118" s="10">
        <v>3222</v>
      </c>
      <c r="F118" s="9" t="s">
        <v>45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560.64</v>
      </c>
      <c r="E119" s="23"/>
      <c r="F119" s="25"/>
      <c r="G119" s="26"/>
    </row>
    <row r="120" spans="1:7" x14ac:dyDescent="0.25">
      <c r="A120" s="9" t="s">
        <v>152</v>
      </c>
      <c r="B120" s="14" t="s">
        <v>153</v>
      </c>
      <c r="C120" s="10" t="s">
        <v>133</v>
      </c>
      <c r="D120" s="18">
        <v>637.5</v>
      </c>
      <c r="E120" s="10">
        <v>3239</v>
      </c>
      <c r="F120" s="9" t="s">
        <v>95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637.5</v>
      </c>
      <c r="E121" s="23"/>
      <c r="F121" s="25"/>
      <c r="G121" s="26"/>
    </row>
    <row r="122" spans="1:7" x14ac:dyDescent="0.25">
      <c r="A122" s="9" t="s">
        <v>154</v>
      </c>
      <c r="B122" s="14" t="s">
        <v>155</v>
      </c>
      <c r="C122" s="10" t="s">
        <v>12</v>
      </c>
      <c r="D122" s="18">
        <v>359.3</v>
      </c>
      <c r="E122" s="10">
        <v>3232</v>
      </c>
      <c r="F122" s="9" t="s">
        <v>56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359.3</v>
      </c>
      <c r="E123" s="23"/>
      <c r="F123" s="25"/>
      <c r="G123" s="26"/>
    </row>
    <row r="124" spans="1:7" x14ac:dyDescent="0.25">
      <c r="A124" s="9"/>
      <c r="B124" s="14"/>
      <c r="C124" s="10"/>
      <c r="D124" s="18">
        <v>500</v>
      </c>
      <c r="E124" s="10">
        <v>1291</v>
      </c>
      <c r="F124" s="9" t="s">
        <v>18</v>
      </c>
      <c r="G124" s="27" t="s">
        <v>14</v>
      </c>
    </row>
    <row r="125" spans="1:7" x14ac:dyDescent="0.25">
      <c r="A125" s="9"/>
      <c r="B125" s="14"/>
      <c r="C125" s="10"/>
      <c r="D125" s="18">
        <v>15662.39</v>
      </c>
      <c r="E125" s="10">
        <v>3111</v>
      </c>
      <c r="F125" s="9" t="s">
        <v>189</v>
      </c>
      <c r="G125" s="28" t="s">
        <v>14</v>
      </c>
    </row>
    <row r="126" spans="1:7" x14ac:dyDescent="0.25">
      <c r="A126" s="9"/>
      <c r="B126" s="14"/>
      <c r="C126" s="10"/>
      <c r="D126" s="18">
        <v>215.04</v>
      </c>
      <c r="E126" s="10">
        <v>3122</v>
      </c>
      <c r="F126" s="9" t="s">
        <v>190</v>
      </c>
      <c r="G126" s="28" t="s">
        <v>14</v>
      </c>
    </row>
    <row r="127" spans="1:7" x14ac:dyDescent="0.25">
      <c r="A127" s="9"/>
      <c r="B127" s="14"/>
      <c r="C127" s="10"/>
      <c r="D127" s="18">
        <v>1975.84</v>
      </c>
      <c r="E127" s="10">
        <v>3141</v>
      </c>
      <c r="F127" s="9" t="s">
        <v>191</v>
      </c>
      <c r="G127" s="28" t="s">
        <v>14</v>
      </c>
    </row>
    <row r="128" spans="1:7" x14ac:dyDescent="0.25">
      <c r="A128" s="9"/>
      <c r="B128" s="14"/>
      <c r="C128" s="10"/>
      <c r="D128" s="18">
        <v>1096.44</v>
      </c>
      <c r="E128" s="10">
        <v>3151</v>
      </c>
      <c r="F128" s="9" t="s">
        <v>192</v>
      </c>
      <c r="G128" s="28" t="s">
        <v>14</v>
      </c>
    </row>
    <row r="129" spans="1:7" x14ac:dyDescent="0.25">
      <c r="A129" s="9"/>
      <c r="B129" s="14"/>
      <c r="C129" s="10"/>
      <c r="D129" s="18">
        <v>3193.74</v>
      </c>
      <c r="E129" s="10">
        <v>3151</v>
      </c>
      <c r="F129" s="9" t="s">
        <v>156</v>
      </c>
      <c r="G129" s="28" t="s">
        <v>14</v>
      </c>
    </row>
    <row r="130" spans="1:7" x14ac:dyDescent="0.25">
      <c r="A130" s="9"/>
      <c r="B130" s="14"/>
      <c r="C130" s="10"/>
      <c r="D130" s="18">
        <v>3618.2</v>
      </c>
      <c r="E130" s="10">
        <v>3162</v>
      </c>
      <c r="F130" s="9" t="s">
        <v>193</v>
      </c>
      <c r="G130" s="28" t="s">
        <v>14</v>
      </c>
    </row>
    <row r="131" spans="1:7" x14ac:dyDescent="0.25">
      <c r="A131" s="9"/>
      <c r="B131" s="14"/>
      <c r="C131" s="10"/>
      <c r="D131" s="18">
        <v>600</v>
      </c>
      <c r="E131" s="10">
        <v>3171</v>
      </c>
      <c r="F131" s="9" t="s">
        <v>157</v>
      </c>
      <c r="G131" s="28" t="s">
        <v>14</v>
      </c>
    </row>
    <row r="132" spans="1:7" x14ac:dyDescent="0.25">
      <c r="A132" s="9"/>
      <c r="B132" s="14"/>
      <c r="C132" s="10"/>
      <c r="D132" s="18">
        <v>1300</v>
      </c>
      <c r="E132" s="10">
        <v>3171</v>
      </c>
      <c r="F132" s="9" t="s">
        <v>157</v>
      </c>
      <c r="G132" s="28" t="s">
        <v>14</v>
      </c>
    </row>
    <row r="133" spans="1:7" x14ac:dyDescent="0.25">
      <c r="A133" s="9"/>
      <c r="B133" s="14"/>
      <c r="C133" s="10"/>
      <c r="D133" s="18">
        <v>147.32</v>
      </c>
      <c r="E133" s="10">
        <v>3211</v>
      </c>
      <c r="F133" s="9" t="s">
        <v>92</v>
      </c>
      <c r="G133" s="28" t="s">
        <v>14</v>
      </c>
    </row>
    <row r="134" spans="1:7" x14ac:dyDescent="0.25">
      <c r="A134" s="9"/>
      <c r="B134" s="14"/>
      <c r="C134" s="10"/>
      <c r="D134" s="18">
        <v>561.76</v>
      </c>
      <c r="E134" s="10">
        <v>3212</v>
      </c>
      <c r="F134" s="9" t="s">
        <v>158</v>
      </c>
      <c r="G134" s="28" t="s">
        <v>14</v>
      </c>
    </row>
    <row r="135" spans="1:7" x14ac:dyDescent="0.25">
      <c r="A135" s="9"/>
      <c r="B135" s="14"/>
      <c r="C135" s="10"/>
      <c r="D135" s="18">
        <v>1713.57</v>
      </c>
      <c r="E135" s="10">
        <v>3237</v>
      </c>
      <c r="F135" s="9" t="s">
        <v>159</v>
      </c>
      <c r="G135" s="28" t="s">
        <v>14</v>
      </c>
    </row>
    <row r="136" spans="1:7" x14ac:dyDescent="0.25">
      <c r="A136" s="9"/>
      <c r="B136" s="14"/>
      <c r="C136" s="10"/>
      <c r="D136" s="18">
        <v>259.39999999999998</v>
      </c>
      <c r="E136" s="10">
        <v>3291</v>
      </c>
      <c r="F136" s="9" t="s">
        <v>160</v>
      </c>
      <c r="G136" s="28" t="s">
        <v>14</v>
      </c>
    </row>
    <row r="137" spans="1:7" x14ac:dyDescent="0.25">
      <c r="A137" s="9"/>
      <c r="B137" s="14"/>
      <c r="C137" s="10"/>
      <c r="D137" s="18">
        <v>908.32</v>
      </c>
      <c r="E137" s="10">
        <v>3296</v>
      </c>
      <c r="F137" s="9" t="s">
        <v>161</v>
      </c>
      <c r="G137" s="28" t="s">
        <v>14</v>
      </c>
    </row>
    <row r="138" spans="1:7" x14ac:dyDescent="0.25">
      <c r="A138" s="9"/>
      <c r="B138" s="14"/>
      <c r="C138" s="10"/>
      <c r="D138" s="18">
        <v>70</v>
      </c>
      <c r="E138" s="10">
        <v>3299</v>
      </c>
      <c r="F138" s="9" t="s">
        <v>25</v>
      </c>
      <c r="G138" s="28" t="s">
        <v>14</v>
      </c>
    </row>
    <row r="139" spans="1:7" x14ac:dyDescent="0.25">
      <c r="A139" s="9"/>
      <c r="B139" s="14"/>
      <c r="C139" s="10"/>
      <c r="D139" s="18">
        <v>150</v>
      </c>
      <c r="E139" s="10">
        <v>3299</v>
      </c>
      <c r="F139" s="9" t="s">
        <v>25</v>
      </c>
      <c r="G139" s="28" t="s">
        <v>14</v>
      </c>
    </row>
    <row r="140" spans="1:7" x14ac:dyDescent="0.25">
      <c r="A140" s="9"/>
      <c r="B140" s="14"/>
      <c r="C140" s="10"/>
      <c r="D140" s="18">
        <v>175.92</v>
      </c>
      <c r="E140" s="10">
        <v>3431</v>
      </c>
      <c r="F140" s="9" t="s">
        <v>162</v>
      </c>
      <c r="G140" s="28" t="s">
        <v>14</v>
      </c>
    </row>
    <row r="141" spans="1:7" x14ac:dyDescent="0.25">
      <c r="A141" s="9"/>
      <c r="B141" s="14"/>
      <c r="C141" s="10"/>
      <c r="D141" s="18">
        <v>157.55000000000001</v>
      </c>
      <c r="E141" s="10">
        <v>3433</v>
      </c>
      <c r="F141" s="9" t="s">
        <v>163</v>
      </c>
      <c r="G141" s="28" t="s">
        <v>14</v>
      </c>
    </row>
    <row r="142" spans="1:7" x14ac:dyDescent="0.25">
      <c r="A142" s="9"/>
      <c r="B142" s="14"/>
      <c r="C142" s="10"/>
      <c r="D142" s="18">
        <v>102182.39999999999</v>
      </c>
      <c r="E142" s="10">
        <v>3111</v>
      </c>
      <c r="F142" s="9" t="s">
        <v>165</v>
      </c>
      <c r="G142" s="28" t="s">
        <v>166</v>
      </c>
    </row>
    <row r="143" spans="1:7" x14ac:dyDescent="0.25">
      <c r="A143" s="9"/>
      <c r="B143" s="14"/>
      <c r="C143" s="10"/>
      <c r="D143" s="18">
        <v>2744.78</v>
      </c>
      <c r="E143" s="10">
        <v>3113</v>
      </c>
      <c r="F143" s="9" t="s">
        <v>167</v>
      </c>
      <c r="G143" s="28" t="s">
        <v>166</v>
      </c>
    </row>
    <row r="144" spans="1:7" x14ac:dyDescent="0.25">
      <c r="A144" s="9"/>
      <c r="B144" s="14"/>
      <c r="C144" s="10"/>
      <c r="D144" s="18">
        <v>1624.78</v>
      </c>
      <c r="E144" s="10">
        <v>3114</v>
      </c>
      <c r="F144" s="9" t="s">
        <v>168</v>
      </c>
      <c r="G144" s="28" t="s">
        <v>166</v>
      </c>
    </row>
    <row r="145" spans="1:7" x14ac:dyDescent="0.25">
      <c r="A145" s="9"/>
      <c r="B145" s="14"/>
      <c r="C145" s="10"/>
      <c r="D145" s="18">
        <v>17581.080000000002</v>
      </c>
      <c r="E145" s="10">
        <v>3132</v>
      </c>
      <c r="F145" s="9" t="s">
        <v>169</v>
      </c>
      <c r="G145" s="28" t="s">
        <v>166</v>
      </c>
    </row>
    <row r="146" spans="1:7" x14ac:dyDescent="0.25">
      <c r="A146" s="9"/>
      <c r="B146" s="14"/>
      <c r="C146" s="10"/>
      <c r="D146" s="18">
        <v>457.41</v>
      </c>
      <c r="E146" s="10">
        <v>1291</v>
      </c>
      <c r="F146" s="9" t="s">
        <v>170</v>
      </c>
      <c r="G146" s="28" t="s">
        <v>166</v>
      </c>
    </row>
    <row r="147" spans="1:7" x14ac:dyDescent="0.25">
      <c r="A147" s="9"/>
      <c r="B147" s="14"/>
      <c r="C147" s="10"/>
      <c r="D147" s="18">
        <v>2845.66</v>
      </c>
      <c r="E147" s="10">
        <v>3212</v>
      </c>
      <c r="F147" s="9" t="s">
        <v>171</v>
      </c>
      <c r="G147" s="28" t="s">
        <v>166</v>
      </c>
    </row>
    <row r="148" spans="1:7" x14ac:dyDescent="0.25">
      <c r="A148" s="9"/>
      <c r="B148" s="14"/>
      <c r="C148" s="10"/>
      <c r="D148" s="18">
        <v>1062.18</v>
      </c>
      <c r="E148" s="10">
        <v>3113</v>
      </c>
      <c r="F148" s="9" t="s">
        <v>172</v>
      </c>
      <c r="G148" s="28" t="s">
        <v>173</v>
      </c>
    </row>
    <row r="149" spans="1:7" x14ac:dyDescent="0.25">
      <c r="A149" s="9"/>
      <c r="B149" s="14"/>
      <c r="C149" s="10"/>
      <c r="D149" s="18">
        <v>175.25</v>
      </c>
      <c r="E149" s="10">
        <v>3132</v>
      </c>
      <c r="F149" s="9" t="s">
        <v>174</v>
      </c>
      <c r="G149" s="28" t="s">
        <v>173</v>
      </c>
    </row>
    <row r="150" spans="1:7" x14ac:dyDescent="0.25">
      <c r="A150" s="9"/>
      <c r="B150" s="14"/>
      <c r="C150" s="10"/>
      <c r="D150" s="18">
        <v>869.34</v>
      </c>
      <c r="E150" s="10">
        <v>3111</v>
      </c>
      <c r="F150" s="9" t="s">
        <v>175</v>
      </c>
      <c r="G150" s="28" t="s">
        <v>173</v>
      </c>
    </row>
    <row r="151" spans="1:7" x14ac:dyDescent="0.25">
      <c r="A151" s="9"/>
      <c r="B151" s="14"/>
      <c r="C151" s="10"/>
      <c r="D151" s="18">
        <v>143.44</v>
      </c>
      <c r="E151" s="10">
        <v>3132</v>
      </c>
      <c r="F151" s="9" t="s">
        <v>176</v>
      </c>
      <c r="G151" s="28" t="s">
        <v>173</v>
      </c>
    </row>
    <row r="152" spans="1:7" x14ac:dyDescent="0.25">
      <c r="A152" s="9"/>
      <c r="B152" s="14"/>
      <c r="C152" s="10"/>
      <c r="D152" s="18">
        <v>19.25</v>
      </c>
      <c r="E152" s="10">
        <v>3212</v>
      </c>
      <c r="F152" s="9" t="s">
        <v>177</v>
      </c>
      <c r="G152" s="28" t="s">
        <v>173</v>
      </c>
    </row>
    <row r="153" spans="1:7" x14ac:dyDescent="0.25">
      <c r="A153" s="9"/>
      <c r="B153" s="14"/>
      <c r="C153" s="10"/>
      <c r="D153" s="18">
        <v>1278.74</v>
      </c>
      <c r="E153" s="10">
        <v>3111</v>
      </c>
      <c r="F153" s="9" t="s">
        <v>178</v>
      </c>
      <c r="G153" s="28" t="s">
        <v>173</v>
      </c>
    </row>
    <row r="154" spans="1:7" x14ac:dyDescent="0.25">
      <c r="A154" s="9"/>
      <c r="B154" s="14"/>
      <c r="C154" s="10"/>
      <c r="D154" s="18">
        <v>211</v>
      </c>
      <c r="E154" s="10">
        <v>3132</v>
      </c>
      <c r="F154" s="9" t="s">
        <v>179</v>
      </c>
      <c r="G154" s="28" t="s">
        <v>173</v>
      </c>
    </row>
    <row r="155" spans="1:7" x14ac:dyDescent="0.25">
      <c r="A155" s="9"/>
      <c r="B155" s="14"/>
      <c r="C155" s="10"/>
      <c r="D155" s="18">
        <v>76.98</v>
      </c>
      <c r="E155" s="10">
        <v>3212</v>
      </c>
      <c r="F155" s="9" t="s">
        <v>180</v>
      </c>
      <c r="G155" s="28" t="s">
        <v>173</v>
      </c>
    </row>
    <row r="156" spans="1:7" x14ac:dyDescent="0.25">
      <c r="A156" s="9"/>
      <c r="B156" s="14"/>
      <c r="C156" s="10"/>
      <c r="D156" s="18">
        <v>118.7</v>
      </c>
      <c r="E156" s="10">
        <v>3237</v>
      </c>
      <c r="F156" s="9" t="s">
        <v>181</v>
      </c>
      <c r="G156" s="28" t="s">
        <v>173</v>
      </c>
    </row>
    <row r="157" spans="1:7" x14ac:dyDescent="0.25">
      <c r="A157" s="9"/>
      <c r="B157" s="14"/>
      <c r="C157" s="10"/>
      <c r="D157" s="18">
        <v>2164.12</v>
      </c>
      <c r="E157" s="10">
        <v>3111</v>
      </c>
      <c r="F157" s="9" t="s">
        <v>182</v>
      </c>
      <c r="G157" s="28" t="s">
        <v>184</v>
      </c>
    </row>
    <row r="158" spans="1:7" x14ac:dyDescent="0.25">
      <c r="A158" s="9"/>
      <c r="B158" s="14"/>
      <c r="C158" s="10"/>
      <c r="D158" s="18">
        <v>357.09</v>
      </c>
      <c r="E158" s="10">
        <v>3132</v>
      </c>
      <c r="F158" s="9" t="s">
        <v>183</v>
      </c>
      <c r="G158" s="28" t="s">
        <v>184</v>
      </c>
    </row>
    <row r="159" spans="1:7" x14ac:dyDescent="0.25">
      <c r="A159" s="9"/>
      <c r="B159" s="14"/>
      <c r="C159" s="10"/>
      <c r="D159" s="18">
        <v>109.97</v>
      </c>
      <c r="E159" s="10">
        <v>3212</v>
      </c>
      <c r="F159" s="9" t="s">
        <v>185</v>
      </c>
      <c r="G159" s="28" t="s">
        <v>184</v>
      </c>
    </row>
    <row r="160" spans="1:7" x14ac:dyDescent="0.25">
      <c r="A160" s="9"/>
      <c r="B160" s="14"/>
      <c r="C160" s="10"/>
      <c r="D160" s="18">
        <v>562.87</v>
      </c>
      <c r="E160" s="10">
        <v>3237</v>
      </c>
      <c r="F160" s="9" t="s">
        <v>186</v>
      </c>
      <c r="G160" s="28" t="s">
        <v>173</v>
      </c>
    </row>
    <row r="161" spans="1:7" x14ac:dyDescent="0.25">
      <c r="A161" s="9"/>
      <c r="B161" s="14"/>
      <c r="C161" s="10"/>
      <c r="D161" s="18">
        <v>123.47</v>
      </c>
      <c r="E161" s="10">
        <v>3237</v>
      </c>
      <c r="F161" s="9" t="s">
        <v>187</v>
      </c>
      <c r="G161" s="28" t="s">
        <v>173</v>
      </c>
    </row>
    <row r="162" spans="1:7" x14ac:dyDescent="0.25">
      <c r="A162" s="9"/>
      <c r="B162" s="14"/>
      <c r="C162" s="10"/>
      <c r="D162" s="18">
        <v>518.79999999999995</v>
      </c>
      <c r="E162" s="10">
        <v>3291</v>
      </c>
      <c r="F162" s="9" t="s">
        <v>188</v>
      </c>
      <c r="G162" s="28" t="s">
        <v>173</v>
      </c>
    </row>
    <row r="163" spans="1:7" ht="21" customHeight="1" thickBot="1" x14ac:dyDescent="0.3">
      <c r="A163" s="21" t="s">
        <v>15</v>
      </c>
      <c r="B163" s="22"/>
      <c r="C163" s="23"/>
      <c r="D163" s="24">
        <f>SUM(D124:D162)</f>
        <v>167532.79999999996</v>
      </c>
      <c r="E163" s="23"/>
      <c r="F163" s="25"/>
      <c r="G163" s="26"/>
    </row>
    <row r="164" spans="1:7" ht="15.75" thickBot="1" x14ac:dyDescent="0.3">
      <c r="A164" s="29" t="s">
        <v>164</v>
      </c>
      <c r="B164" s="30"/>
      <c r="C164" s="31"/>
      <c r="D164" s="32">
        <f>SUM(D8,D10,D12,D15,D17,D19,D21,D23,D25,D27,D29,D31,D33,D35,D37,D39,D41,D43,D45,D47,D49,D51,D53,D55,D57,D59,D61,D64,D66,D68,D70,D72,D74,D76,D78,D80,D82,D85,D87,D89,D91,D93,D95,D97,D99,D101,D103,D105,D107,D109,D111,D113,D115,D117,D119,D121,D123,D163)</f>
        <v>213703.30999999994</v>
      </c>
      <c r="E164" s="31"/>
      <c r="F164" s="33"/>
      <c r="G164" s="34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2024-06-07T12:04:52Z</dcterms:modified>
</cp:coreProperties>
</file>