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VA ŠKOLSKA GODINA 2025\WEB STRANICA\"/>
    </mc:Choice>
  </mc:AlternateContent>
  <bookViews>
    <workbookView xWindow="0" yWindow="0" windowWidth="20490" windowHeight="76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98" i="1" s="1"/>
</calcChain>
</file>

<file path=xl/sharedStrings.xml><?xml version="1.0" encoding="utf-8"?>
<sst xmlns="http://schemas.openxmlformats.org/spreadsheetml/2006/main" count="252" uniqueCount="107">
  <si>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</si>
  <si>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</si>
  <si>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</si>
  <si>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</si>
  <si>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</si>
  <si>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</si>
  <si>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</si>
  <si>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</si>
  <si>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</si>
  <si>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>Isplata Sredstava Za Razdoblje: 01.09.2024 Do 30.09.2024</t>
  </si>
  <si>
    <t>JAVNA USTANOVA KOPAČKI RIT</t>
  </si>
  <si>
    <t>98988824554</t>
  </si>
  <si>
    <t>31327 KOPAČEVO</t>
  </si>
  <si>
    <t xml:space="preserve">STRUČNO USAVRŠAVANJE ZAPOSLENIKA                                                                                                                      </t>
  </si>
  <si>
    <t>OŠ S.S. KRANJČEVIĆA</t>
  </si>
  <si>
    <t>Ukupno:</t>
  </si>
  <si>
    <t>ZAGREBAČKA BANKA</t>
  </si>
  <si>
    <t>92963223473</t>
  </si>
  <si>
    <t>ZAGREB</t>
  </si>
  <si>
    <t>Nema Konta Na Odabranoj Razini</t>
  </si>
  <si>
    <t>SVEUČILIŠTE U ZAGREBU FILOZOFSKI FAKULTET</t>
  </si>
  <si>
    <t>90633715804</t>
  </si>
  <si>
    <t xml:space="preserve">OSTALI NESPOMENUTI RASHODI POSLOVANJA                                                                                                                 </t>
  </si>
  <si>
    <t>Mar-Mir promet d.o.o.</t>
  </si>
  <si>
    <t>90591998649</t>
  </si>
  <si>
    <t>10000 ZAGREB</t>
  </si>
  <si>
    <t xml:space="preserve">POTRAŽIVANJA ZA NAKNADE KOJE SE REFUNDIRAJU I PREDUJMOVE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</si>
  <si>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</si>
  <si>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ČISTOĆA</t>
  </si>
  <si>
    <t>85584865987</t>
  </si>
  <si>
    <t xml:space="preserve">KOMUNALNE USLUGE                                                                                                                                      </t>
  </si>
  <si>
    <t>KERSCHOFFSET</t>
  </si>
  <si>
    <t>84934386922</t>
  </si>
  <si>
    <t xml:space="preserve">UREDSKI MATERIJAL I OSTALI MATERIJALNI RASHODI                                                                                                        </t>
  </si>
  <si>
    <t>URIHO</t>
  </si>
  <si>
    <t>77931216562</t>
  </si>
  <si>
    <t>PEVEX</t>
  </si>
  <si>
    <t>73660371074</t>
  </si>
  <si>
    <t>SESVETE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</si>
  <si>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</si>
  <si>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</si>
  <si>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</si>
  <si>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</si>
  <si>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</si>
  <si>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BALON CENTAR D.O.O.</t>
  </si>
  <si>
    <t>70472000715</t>
  </si>
  <si>
    <t>TELEMACH HRVATSKA D.O.O.</t>
  </si>
  <si>
    <t>70133616033</t>
  </si>
  <si>
    <t xml:space="preserve">USLUGE TELEFONA, POŠTE I PRIJEVOZA   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</si>
  <si>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</si>
  <si>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</si>
  <si>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</si>
  <si>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INSTAR INFORMATIKA D.O.O.</t>
  </si>
  <si>
    <t>64308723629</t>
  </si>
  <si>
    <t>KONZUM PLUS D.O.O.</t>
  </si>
  <si>
    <t>62226620908</t>
  </si>
  <si>
    <t xml:space="preserve">MATERIJAL I SIROVINE                                                                                                                                  </t>
  </si>
  <si>
    <t>BON - TON</t>
  </si>
  <si>
    <t>52931027628</t>
  </si>
  <si>
    <t>CWS-boco D.O.O.</t>
  </si>
  <si>
    <t>51026536351</t>
  </si>
  <si>
    <t>KERA TERM TRGOVINA D.O.O.</t>
  </si>
  <si>
    <t>42570728116</t>
  </si>
  <si>
    <t>ČISTA VODA</t>
  </si>
  <si>
    <t>42375187043</t>
  </si>
  <si>
    <t>EKO-DERATIZACIJA</t>
  </si>
  <si>
    <t>38001831721</t>
  </si>
  <si>
    <t>KREATIVA</t>
  </si>
  <si>
    <t>37351859504</t>
  </si>
  <si>
    <t>Ljekarne Baričević</t>
  </si>
  <si>
    <t>36757463761</t>
  </si>
  <si>
    <t>10000 Zagreb</t>
  </si>
  <si>
    <t>SOL RAY DRUŠTVO S OGRANIČENOM ODGOVORNOŠĆU ZA USLUGE</t>
  </si>
  <si>
    <t>35876953299</t>
  </si>
  <si>
    <t>10040 ZAGREB</t>
  </si>
  <si>
    <t xml:space="preserve">USLUGE TEKUĆEG I INVESTICIJSKOG ODRŽAVANJA                                                                                                            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</si>
  <si>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</si>
  <si>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</si>
  <si>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</si>
  <si>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</si>
  <si>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</si>
  <si>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>PMF</t>
  </si>
  <si>
    <t>28163265527</t>
  </si>
  <si>
    <t>KNJIGOPRINT</t>
  </si>
  <si>
    <t>24216260049</t>
  </si>
  <si>
    <t>PROSTOR EMANCIPACIJE</t>
  </si>
  <si>
    <t>20301760309</t>
  </si>
  <si>
    <t>AKD-ZAŠTITA D.O.O.</t>
  </si>
  <si>
    <t>09253797076</t>
  </si>
  <si>
    <t>E.S.K. d.o.o</t>
  </si>
  <si>
    <t>06135698286</t>
  </si>
  <si>
    <t>ORING-OBRT ZA GRAĐEVINARSTVO</t>
  </si>
  <si>
    <t>03524130198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</si>
  <si>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</si>
  <si>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</si>
  <si>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POREZ NA DOHODAK IZ PLAĆA</t>
  </si>
  <si>
    <t>PRIREZ POREZU NA DOHODAK IZ PLAĆA</t>
  </si>
  <si>
    <t>DOPRINOSI ZA MIROVINSKO OSIGURANJE</t>
  </si>
  <si>
    <t>OBVEZE ZA DOPRINOSE ZA OSN.ZDRAVSTVENO OSIGURANJE</t>
  </si>
  <si>
    <t>OSTALE OBVEZE ZA ZAPOSLENE (JUBILARNE,POMOĆI,OTPREMNINE,...)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</si>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</sst>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B70" zoomScaleNormal="100" workbookViewId="0">
      <selection activeCell="F75" sqref="F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74.55</v>
      </c>
      <c r="E9" s="10">
        <v>3439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74.55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53.09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53.09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35.17</v>
      </c>
      <c r="E13" s="10">
        <v>1291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237.5</v>
      </c>
      <c r="E14" s="10">
        <v>3224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272.67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18</v>
      </c>
      <c r="D16" s="18">
        <v>70.34</v>
      </c>
      <c r="E16" s="10">
        <v>3234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70.34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18</v>
      </c>
      <c r="D18" s="18">
        <v>802.5</v>
      </c>
      <c r="E18" s="10">
        <v>3221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802.5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826.54</v>
      </c>
      <c r="E20" s="10">
        <v>3221</v>
      </c>
      <c r="F20" s="9" t="s">
        <v>33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826.54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105.6</v>
      </c>
      <c r="E22" s="10">
        <v>3239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105.6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152.5</v>
      </c>
      <c r="E24" s="10">
        <v>3238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152.5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25</v>
      </c>
      <c r="D26" s="18">
        <v>207.58</v>
      </c>
      <c r="E26" s="10">
        <v>3299</v>
      </c>
      <c r="F26" s="9" t="s">
        <v>22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207.58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18</v>
      </c>
      <c r="D28" s="18">
        <v>54.65</v>
      </c>
      <c r="E28" s="10">
        <v>3231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54.65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18</v>
      </c>
      <c r="D30" s="18">
        <v>10.62</v>
      </c>
      <c r="E30" s="10">
        <v>3233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10.62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18</v>
      </c>
      <c r="D32" s="18">
        <v>109.64</v>
      </c>
      <c r="E32" s="10">
        <v>3221</v>
      </c>
      <c r="F32" s="9" t="s">
        <v>33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109.64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18</v>
      </c>
      <c r="D34" s="18">
        <v>642.65</v>
      </c>
      <c r="E34" s="10">
        <v>3221</v>
      </c>
      <c r="F34" s="9" t="s">
        <v>33</v>
      </c>
      <c r="G34" s="27" t="s">
        <v>14</v>
      </c>
    </row>
    <row r="35" spans="1:7" x14ac:dyDescent="0.25">
      <c r="A35" s="9"/>
      <c r="B35" s="14"/>
      <c r="C35" s="10"/>
      <c r="D35" s="18">
        <v>495.13</v>
      </c>
      <c r="E35" s="10">
        <v>3222</v>
      </c>
      <c r="F35" s="9" t="s">
        <v>56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1137.78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365</v>
      </c>
      <c r="E37" s="10">
        <v>3221</v>
      </c>
      <c r="F37" s="9" t="s">
        <v>33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365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18</v>
      </c>
      <c r="D39" s="18">
        <v>55.54</v>
      </c>
      <c r="E39" s="10">
        <v>3239</v>
      </c>
      <c r="F39" s="9" t="s">
        <v>39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55.54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18</v>
      </c>
      <c r="D41" s="18">
        <v>565.84</v>
      </c>
      <c r="E41" s="10">
        <v>3224</v>
      </c>
      <c r="F41" s="9" t="s">
        <v>27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565.84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18</v>
      </c>
      <c r="D43" s="18">
        <v>79.63</v>
      </c>
      <c r="E43" s="10">
        <v>3234</v>
      </c>
      <c r="F43" s="9" t="s">
        <v>30</v>
      </c>
      <c r="G43" s="27" t="s">
        <v>14</v>
      </c>
    </row>
    <row r="44" spans="1:7" x14ac:dyDescent="0.25">
      <c r="A44" s="9"/>
      <c r="B44" s="14"/>
      <c r="C44" s="10"/>
      <c r="D44" s="18">
        <v>23.25</v>
      </c>
      <c r="E44" s="10">
        <v>3299</v>
      </c>
      <c r="F44" s="9" t="s">
        <v>22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102.88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18</v>
      </c>
      <c r="D46" s="18">
        <v>56.25</v>
      </c>
      <c r="E46" s="10">
        <v>3234</v>
      </c>
      <c r="F46" s="9" t="s">
        <v>30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56.25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18</v>
      </c>
      <c r="D48" s="18">
        <v>249.05</v>
      </c>
      <c r="E48" s="10">
        <v>3221</v>
      </c>
      <c r="F48" s="9" t="s">
        <v>33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249.05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71</v>
      </c>
      <c r="D50" s="18">
        <v>50.12</v>
      </c>
      <c r="E50" s="10">
        <v>3222</v>
      </c>
      <c r="F50" s="9" t="s">
        <v>56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50.12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74</v>
      </c>
      <c r="D52" s="18">
        <v>3625</v>
      </c>
      <c r="E52" s="10">
        <v>3232</v>
      </c>
      <c r="F52" s="9" t="s">
        <v>75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3625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18</v>
      </c>
      <c r="D54" s="18">
        <v>43.8</v>
      </c>
      <c r="E54" s="10">
        <v>3236</v>
      </c>
      <c r="F54" s="9" t="s">
        <v>78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43.8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18</v>
      </c>
      <c r="D56" s="18">
        <v>33.78</v>
      </c>
      <c r="E56" s="10">
        <v>3239</v>
      </c>
      <c r="F56" s="9" t="s">
        <v>39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33.78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18</v>
      </c>
      <c r="D58" s="18">
        <v>19.91</v>
      </c>
      <c r="E58" s="10">
        <v>3299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19.91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18</v>
      </c>
      <c r="D60" s="18">
        <v>17.43</v>
      </c>
      <c r="E60" s="10">
        <v>3299</v>
      </c>
      <c r="F60" s="9" t="s">
        <v>22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17.43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25</v>
      </c>
      <c r="D62" s="18">
        <v>800</v>
      </c>
      <c r="E62" s="10">
        <v>3213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800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25</v>
      </c>
      <c r="D64" s="18">
        <v>49.6</v>
      </c>
      <c r="E64" s="10">
        <v>3239</v>
      </c>
      <c r="F64" s="9" t="s">
        <v>39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49.6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71</v>
      </c>
      <c r="D66" s="18">
        <v>675</v>
      </c>
      <c r="E66" s="10">
        <v>3239</v>
      </c>
      <c r="F66" s="9" t="s">
        <v>39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675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38</v>
      </c>
      <c r="D68" s="18">
        <v>15563.41</v>
      </c>
      <c r="E68" s="10">
        <v>3232</v>
      </c>
      <c r="F68" s="9" t="s">
        <v>75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15563.41</v>
      </c>
      <c r="E69" s="23"/>
      <c r="F69" s="25"/>
      <c r="G69" s="26"/>
    </row>
    <row r="70" spans="1:7" x14ac:dyDescent="0.25">
      <c r="A70" s="9"/>
      <c r="B70" s="14"/>
      <c r="C70" s="10"/>
      <c r="D70" s="18">
        <v>96635.12</v>
      </c>
      <c r="E70" s="10">
        <v>3111</v>
      </c>
      <c r="F70" s="9" t="s">
        <v>93</v>
      </c>
      <c r="G70" s="27" t="s">
        <v>14</v>
      </c>
    </row>
    <row r="71" spans="1:7" x14ac:dyDescent="0.25">
      <c r="A71" s="9"/>
      <c r="B71" s="14"/>
      <c r="C71" s="10"/>
      <c r="D71" s="18">
        <v>220.72</v>
      </c>
      <c r="E71" s="10">
        <v>3121</v>
      </c>
      <c r="F71" s="9" t="s">
        <v>94</v>
      </c>
      <c r="G71" s="28" t="s">
        <v>14</v>
      </c>
    </row>
    <row r="72" spans="1:7" x14ac:dyDescent="0.25">
      <c r="A72" s="9"/>
      <c r="B72" s="14"/>
      <c r="C72" s="10"/>
      <c r="D72" s="18">
        <v>14726.09</v>
      </c>
      <c r="E72" s="10">
        <v>3141</v>
      </c>
      <c r="F72" s="9" t="s">
        <v>95</v>
      </c>
      <c r="G72" s="28" t="s">
        <v>14</v>
      </c>
    </row>
    <row r="73" spans="1:7" x14ac:dyDescent="0.25">
      <c r="A73" s="9"/>
      <c r="B73" s="14"/>
      <c r="C73" s="10"/>
      <c r="D73" s="18">
        <v>18.68</v>
      </c>
      <c r="E73" s="10">
        <v>3142</v>
      </c>
      <c r="F73" s="9" t="s">
        <v>96</v>
      </c>
      <c r="G73" s="28" t="s">
        <v>14</v>
      </c>
    </row>
    <row r="74" spans="1:7" x14ac:dyDescent="0.25">
      <c r="A74" s="9"/>
      <c r="B74" s="14"/>
      <c r="C74" s="10"/>
      <c r="D74" s="18">
        <v>7000.27</v>
      </c>
      <c r="E74" s="10">
        <v>3151</v>
      </c>
      <c r="F74" s="9" t="s">
        <v>97</v>
      </c>
      <c r="G74" s="28" t="s">
        <v>14</v>
      </c>
    </row>
    <row r="75" spans="1:7" x14ac:dyDescent="0.25">
      <c r="A75" s="9"/>
      <c r="B75" s="14"/>
      <c r="C75" s="10"/>
      <c r="D75" s="18">
        <v>21167.07</v>
      </c>
      <c r="E75" s="10">
        <v>3151</v>
      </c>
      <c r="F75" s="9" t="s">
        <v>97</v>
      </c>
      <c r="G75" s="28" t="s">
        <v>14</v>
      </c>
    </row>
    <row r="76" spans="1:7" x14ac:dyDescent="0.25">
      <c r="A76" s="9"/>
      <c r="B76" s="14"/>
      <c r="C76" s="10"/>
      <c r="D76" s="18">
        <v>22958.01</v>
      </c>
      <c r="E76" s="10">
        <v>3162</v>
      </c>
      <c r="F76" s="9" t="s">
        <v>98</v>
      </c>
      <c r="G76" s="28" t="s">
        <v>14</v>
      </c>
    </row>
    <row r="77" spans="1:7" x14ac:dyDescent="0.25">
      <c r="A77" s="9"/>
      <c r="B77" s="14"/>
      <c r="C77" s="10"/>
      <c r="D77" s="18">
        <v>419.81</v>
      </c>
      <c r="E77" s="10">
        <v>3171</v>
      </c>
      <c r="F77" s="9" t="s">
        <v>99</v>
      </c>
      <c r="G77" s="28" t="s">
        <v>14</v>
      </c>
    </row>
    <row r="78" spans="1:7" x14ac:dyDescent="0.25">
      <c r="A78" s="9"/>
      <c r="B78" s="14"/>
      <c r="C78" s="10"/>
      <c r="D78" s="18">
        <v>25</v>
      </c>
      <c r="E78" s="10">
        <v>3211</v>
      </c>
      <c r="F78" s="9" t="s">
        <v>100</v>
      </c>
      <c r="G78" s="28" t="s">
        <v>14</v>
      </c>
    </row>
    <row r="79" spans="1:7" x14ac:dyDescent="0.25">
      <c r="A79" s="9"/>
      <c r="B79" s="14"/>
      <c r="C79" s="10"/>
      <c r="D79" s="18">
        <v>30</v>
      </c>
      <c r="E79" s="10">
        <v>3211</v>
      </c>
      <c r="F79" s="9" t="s">
        <v>100</v>
      </c>
      <c r="G79" s="28" t="s">
        <v>14</v>
      </c>
    </row>
    <row r="80" spans="1:7" x14ac:dyDescent="0.25">
      <c r="A80" s="9"/>
      <c r="B80" s="14"/>
      <c r="C80" s="10"/>
      <c r="D80" s="18">
        <v>127.01</v>
      </c>
      <c r="E80" s="10">
        <v>3211</v>
      </c>
      <c r="F80" s="9" t="s">
        <v>100</v>
      </c>
      <c r="G80" s="28" t="s">
        <v>14</v>
      </c>
    </row>
    <row r="81" spans="1:7" x14ac:dyDescent="0.25">
      <c r="A81" s="9"/>
      <c r="B81" s="14"/>
      <c r="C81" s="10"/>
      <c r="D81" s="18">
        <v>475</v>
      </c>
      <c r="E81" s="10">
        <v>3211</v>
      </c>
      <c r="F81" s="9" t="s">
        <v>100</v>
      </c>
      <c r="G81" s="28" t="s">
        <v>14</v>
      </c>
    </row>
    <row r="82" spans="1:7" x14ac:dyDescent="0.25">
      <c r="A82" s="9"/>
      <c r="B82" s="14"/>
      <c r="C82" s="10"/>
      <c r="D82" s="18">
        <v>0</v>
      </c>
      <c r="E82" s="10">
        <v>3212</v>
      </c>
      <c r="F82" s="9" t="s">
        <v>101</v>
      </c>
      <c r="G82" s="28" t="s">
        <v>14</v>
      </c>
    </row>
    <row r="83" spans="1:7" x14ac:dyDescent="0.25">
      <c r="A83" s="9"/>
      <c r="B83" s="14"/>
      <c r="C83" s="10"/>
      <c r="D83" s="18">
        <v>3023.5</v>
      </c>
      <c r="E83" s="10">
        <v>3212</v>
      </c>
      <c r="F83" s="9" t="s">
        <v>101</v>
      </c>
      <c r="G83" s="28" t="s">
        <v>14</v>
      </c>
    </row>
    <row r="84" spans="1:7" x14ac:dyDescent="0.25">
      <c r="A84" s="9"/>
      <c r="B84" s="14"/>
      <c r="C84" s="10"/>
      <c r="D84" s="18">
        <v>-357.25</v>
      </c>
      <c r="E84" s="10">
        <v>3221</v>
      </c>
      <c r="F84" s="9" t="s">
        <v>33</v>
      </c>
      <c r="G84" s="28" t="s">
        <v>14</v>
      </c>
    </row>
    <row r="85" spans="1:7" x14ac:dyDescent="0.25">
      <c r="A85" s="9"/>
      <c r="B85" s="14"/>
      <c r="C85" s="10"/>
      <c r="D85" s="18">
        <v>14</v>
      </c>
      <c r="E85" s="10">
        <v>3221</v>
      </c>
      <c r="F85" s="9" t="s">
        <v>33</v>
      </c>
      <c r="G85" s="28" t="s">
        <v>14</v>
      </c>
    </row>
    <row r="86" spans="1:7" x14ac:dyDescent="0.25">
      <c r="A86" s="9"/>
      <c r="B86" s="14"/>
      <c r="C86" s="10"/>
      <c r="D86" s="18">
        <v>109.64</v>
      </c>
      <c r="E86" s="10">
        <v>3221</v>
      </c>
      <c r="F86" s="9" t="s">
        <v>33</v>
      </c>
      <c r="G86" s="28" t="s">
        <v>14</v>
      </c>
    </row>
    <row r="87" spans="1:7" x14ac:dyDescent="0.25">
      <c r="A87" s="9"/>
      <c r="B87" s="14"/>
      <c r="C87" s="10"/>
      <c r="D87" s="18">
        <v>50.12</v>
      </c>
      <c r="E87" s="10">
        <v>3222</v>
      </c>
      <c r="F87" s="9" t="s">
        <v>56</v>
      </c>
      <c r="G87" s="28" t="s">
        <v>14</v>
      </c>
    </row>
    <row r="88" spans="1:7" x14ac:dyDescent="0.25">
      <c r="A88" s="9"/>
      <c r="B88" s="14"/>
      <c r="C88" s="10"/>
      <c r="D88" s="18">
        <v>1608.08</v>
      </c>
      <c r="E88" s="10">
        <v>3222</v>
      </c>
      <c r="F88" s="9" t="s">
        <v>56</v>
      </c>
      <c r="G88" s="28" t="s">
        <v>14</v>
      </c>
    </row>
    <row r="89" spans="1:7" x14ac:dyDescent="0.25">
      <c r="A89" s="9"/>
      <c r="B89" s="14"/>
      <c r="C89" s="10"/>
      <c r="D89" s="18">
        <v>10.3</v>
      </c>
      <c r="E89" s="10">
        <v>3231</v>
      </c>
      <c r="F89" s="9" t="s">
        <v>48</v>
      </c>
      <c r="G89" s="28" t="s">
        <v>14</v>
      </c>
    </row>
    <row r="90" spans="1:7" x14ac:dyDescent="0.25">
      <c r="A90" s="9"/>
      <c r="B90" s="14"/>
      <c r="C90" s="10"/>
      <c r="D90" s="18">
        <v>750</v>
      </c>
      <c r="E90" s="10">
        <v>3237</v>
      </c>
      <c r="F90" s="9" t="s">
        <v>102</v>
      </c>
      <c r="G90" s="28" t="s">
        <v>14</v>
      </c>
    </row>
    <row r="91" spans="1:7" x14ac:dyDescent="0.25">
      <c r="A91" s="9"/>
      <c r="B91" s="14"/>
      <c r="C91" s="10"/>
      <c r="D91" s="18">
        <v>1876.09</v>
      </c>
      <c r="E91" s="10">
        <v>3237</v>
      </c>
      <c r="F91" s="9" t="s">
        <v>102</v>
      </c>
      <c r="G91" s="28" t="s">
        <v>14</v>
      </c>
    </row>
    <row r="92" spans="1:7" x14ac:dyDescent="0.25">
      <c r="A92" s="9"/>
      <c r="B92" s="14"/>
      <c r="C92" s="10"/>
      <c r="D92" s="18">
        <v>3376.09</v>
      </c>
      <c r="E92" s="10">
        <v>3237</v>
      </c>
      <c r="F92" s="9" t="s">
        <v>102</v>
      </c>
      <c r="G92" s="28" t="s">
        <v>14</v>
      </c>
    </row>
    <row r="93" spans="1:7" x14ac:dyDescent="0.25">
      <c r="A93" s="9"/>
      <c r="B93" s="14"/>
      <c r="C93" s="10"/>
      <c r="D93" s="18">
        <v>207.52</v>
      </c>
      <c r="E93" s="10">
        <v>3291</v>
      </c>
      <c r="F93" s="9" t="s">
        <v>103</v>
      </c>
      <c r="G93" s="28" t="s">
        <v>14</v>
      </c>
    </row>
    <row r="94" spans="1:7" x14ac:dyDescent="0.25">
      <c r="A94" s="9"/>
      <c r="B94" s="14"/>
      <c r="C94" s="10"/>
      <c r="D94" s="18">
        <v>259.39999999999998</v>
      </c>
      <c r="E94" s="10">
        <v>3291</v>
      </c>
      <c r="F94" s="9" t="s">
        <v>103</v>
      </c>
      <c r="G94" s="28" t="s">
        <v>14</v>
      </c>
    </row>
    <row r="95" spans="1:7" x14ac:dyDescent="0.25">
      <c r="A95" s="9"/>
      <c r="B95" s="14"/>
      <c r="C95" s="10"/>
      <c r="D95" s="18">
        <v>3</v>
      </c>
      <c r="E95" s="10">
        <v>3293</v>
      </c>
      <c r="F95" s="9" t="s">
        <v>104</v>
      </c>
      <c r="G95" s="28" t="s">
        <v>14</v>
      </c>
    </row>
    <row r="96" spans="1:7" x14ac:dyDescent="0.25">
      <c r="A96" s="9"/>
      <c r="B96" s="14"/>
      <c r="C96" s="10"/>
      <c r="D96" s="18">
        <v>74.55</v>
      </c>
      <c r="E96" s="10">
        <v>3431</v>
      </c>
      <c r="F96" s="9" t="s">
        <v>105</v>
      </c>
      <c r="G96" s="28" t="s">
        <v>14</v>
      </c>
    </row>
    <row r="97" spans="1:7" ht="21" customHeight="1" thickBot="1" x14ac:dyDescent="0.3">
      <c r="A97" s="21" t="s">
        <v>15</v>
      </c>
      <c r="B97" s="22"/>
      <c r="C97" s="23"/>
      <c r="D97" s="24">
        <f>SUM(D70:D96)</f>
        <v>174807.81999999995</v>
      </c>
      <c r="E97" s="23"/>
      <c r="F97" s="25"/>
      <c r="G97" s="26"/>
    </row>
    <row r="98" spans="1:7" ht="15.75" thickBot="1" x14ac:dyDescent="0.3">
      <c r="A98" s="29" t="s">
        <v>106</v>
      </c>
      <c r="B98" s="30"/>
      <c r="C98" s="31"/>
      <c r="D98" s="32">
        <f>SUM(D8,D10,D12,D15,D17,D19,D21,D23,D25,D27,D29,D31,D33,D36,D38,D40,D42,D45,D47,D49,D51,D53,D55,D57,D59,D61,D63,D65,D67,D69,D97)</f>
        <v>200988.48999999993</v>
      </c>
      <c r="E98" s="31"/>
      <c r="F98" s="33"/>
      <c r="G98" s="34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2024-10-23T20:03:43Z</dcterms:modified>
</cp:coreProperties>
</file>