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a\Desktop\SANDRA BAŠIĆ\SANDRA 2024_2025\JAVNA OBJAVA LJETO 2024\"/>
    </mc:Choice>
  </mc:AlternateContent>
  <bookViews>
    <workbookView xWindow="0" yWindow="0" windowWidth="15345" windowHeight="469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9" i="1" l="1"/>
  <c r="D106" i="1" l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1" i="1"/>
  <c r="D69" i="1"/>
  <c r="D67" i="1"/>
  <c r="D65" i="1"/>
  <c r="D63" i="1"/>
  <c r="D61" i="1"/>
  <c r="D59" i="1"/>
  <c r="D57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40" i="1" l="1"/>
</calcChain>
</file>

<file path=xl/sharedStrings.xml><?xml version="1.0" encoding="utf-8"?>
<sst xmlns="http://schemas.openxmlformats.org/spreadsheetml/2006/main" count="374" uniqueCount="165">
  <si>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</si>
  <si>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</si>
  <si>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</si>
  <si>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</si>
  <si>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</si>
  <si>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</si>
  <si>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</si>
  <si>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</si>
  <si>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S.S. KRANJČEVIĆA_x000D_
BOGIŠIĆEVA 13_x000D_
ZAGREB_x000D_
Tel: +385(1)4649706   Fax: +385(1)4649706_x000D_
OIB: 67787842481_x000D_
Mail: viktorija.viduka@skole.hr_x000D_
IBAN: HR2623600001101556928</t>
  </si>
  <si>
    <t>Isplata Sredstava Za Razdoblje: 01.06.2024 Do 30.06.2024</t>
  </si>
  <si>
    <t>ZAGREBAČKA BANKA</t>
  </si>
  <si>
    <t>92963223473</t>
  </si>
  <si>
    <t>ZAGREB</t>
  </si>
  <si>
    <t>Nema Konta Na Odabranoj Razini</t>
  </si>
  <si>
    <t>OŠ S.S. KRANJČEVIĆA</t>
  </si>
  <si>
    <t>Ukupno:</t>
  </si>
  <si>
    <t>JAVNA USTANOVA "NP PLITVIČKA JEZERA"</t>
  </si>
  <si>
    <t>91109303119</t>
  </si>
  <si>
    <t xml:space="preserve">OSTALE USLUGE                                                                                                                                         </t>
  </si>
  <si>
    <t>TEHNOINVEST  ZAGREB</t>
  </si>
  <si>
    <t>90487555284</t>
  </si>
  <si>
    <t xml:space="preserve">UREDSKI MATERIJAL I OSTALI MATERIJALNI RASHODI                                                                                                        </t>
  </si>
  <si>
    <t>AGROPROTEINKA-ENERGIJA d.o.o.</t>
  </si>
  <si>
    <t>90174095121</t>
  </si>
  <si>
    <t>SESVETE</t>
  </si>
  <si>
    <t xml:space="preserve">KOMUNALNE USLUGE                                                                                                                                      </t>
  </si>
  <si>
    <t>ACQUISITUM MAGNUM</t>
  </si>
  <si>
    <t>89836623071</t>
  </si>
  <si>
    <t xml:space="preserve">OSTALI NESPOMENUTI RASHODI POSLOVANJA                                                                                                                 </t>
  </si>
  <si>
    <t>ČAZMATRANS</t>
  </si>
  <si>
    <t>87679956140</t>
  </si>
  <si>
    <t>43240 ČAZMA</t>
  </si>
  <si>
    <t xml:space="preserve">USLUGE TELEFONA, POŠTE I PRIJEVOZA                                                                                                                    </t>
  </si>
  <si>
    <t>INTERSPORT H D.O.O.</t>
  </si>
  <si>
    <t>87301734795</t>
  </si>
  <si>
    <t>10360 Sesvete</t>
  </si>
  <si>
    <t xml:space="preserve">MATERIJAL I SIROVINE                                                                                                                                  </t>
  </si>
  <si>
    <t>FINANCIJSKA AGENCIJA</t>
  </si>
  <si>
    <t>85821130368</t>
  </si>
  <si>
    <t>ČISTOĆA</t>
  </si>
  <si>
    <t>85584865987</t>
  </si>
  <si>
    <t>UGOSTITELJSKO-TURISTIČKO UČILIŠTE</t>
  </si>
  <si>
    <t>83456348759</t>
  </si>
  <si>
    <t>VODOOPSKRBA I ODVODNJA</t>
  </si>
  <si>
    <t>83416546499</t>
  </si>
  <si>
    <t>HRVATSKI TELEKOM D.D.</t>
  </si>
  <si>
    <t>81793146560</t>
  </si>
  <si>
    <t>AGRODALM</t>
  </si>
  <si>
    <t>80649374262</t>
  </si>
  <si>
    <t>JAVNA USTANOVA-MAKSIMIR</t>
  </si>
  <si>
    <t>78356795960</t>
  </si>
  <si>
    <t>ZAGREBAČKE PEKARNE KLARA</t>
  </si>
  <si>
    <t>76842508189</t>
  </si>
  <si>
    <t>PIEL  DIZALA</t>
  </si>
  <si>
    <t>76120956111</t>
  </si>
  <si>
    <t>SPLIT</t>
  </si>
  <si>
    <t xml:space="preserve">USLUGE TEKUĆEG I INVESTICIJSKOG ODRŽAVANJA                                                                                                            </t>
  </si>
  <si>
    <t>GRADSKA  PLINARA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</si>
  <si>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</si>
  <si>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</si>
  <si>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</si>
  <si>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</si>
  <si>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</si>
  <si>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</si>
  <si>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</si>
  <si>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</si>
  <si>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</si>
  <si>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</si>
  <si>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</si>
  <si>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NARODNE NOVINE</t>
  </si>
  <si>
    <t>64546066176</t>
  </si>
  <si>
    <t>HEP OPSKRBA</t>
  </si>
  <si>
    <t>63073332379</t>
  </si>
  <si>
    <t>NAŠE KLASJE</t>
  </si>
  <si>
    <t>62858712399</t>
  </si>
  <si>
    <t>MLINAR D.O.O.</t>
  </si>
  <si>
    <t>62296711978</t>
  </si>
  <si>
    <t>KONZUM PLUS D.O.O.</t>
  </si>
  <si>
    <t>62226620908</t>
  </si>
  <si>
    <t>PAN PEK</t>
  </si>
  <si>
    <t>58203211592</t>
  </si>
  <si>
    <t>IGOMAT</t>
  </si>
  <si>
    <t>55662000497</t>
  </si>
  <si>
    <t>BREGANA 10432</t>
  </si>
  <si>
    <t>BON - TON</t>
  </si>
  <si>
    <t>52931027628</t>
  </si>
  <si>
    <t>CWS-boco D.O.O.</t>
  </si>
  <si>
    <t>51026536351</t>
  </si>
  <si>
    <t>BIZ WINDOW</t>
  </si>
  <si>
    <t>49301925941</t>
  </si>
  <si>
    <t>VINDIJA MESO</t>
  </si>
  <si>
    <t>44138062462</t>
  </si>
  <si>
    <t>VARAŽDIN</t>
  </si>
  <si>
    <t>VINDIJA MLIJEKO</t>
  </si>
  <si>
    <t>ČISTA VODA</t>
  </si>
  <si>
    <t>42375187043</t>
  </si>
  <si>
    <t>HEP-PLIN D.O.O.</t>
  </si>
  <si>
    <t>41317489366</t>
  </si>
  <si>
    <t>31000 OSIJEK</t>
  </si>
  <si>
    <t>EKO-DERATIZACIJA</t>
  </si>
  <si>
    <t>38001831721</t>
  </si>
  <si>
    <t>KREATIVA</t>
  </si>
  <si>
    <t>37351859504</t>
  </si>
  <si>
    <t>Ljekarne Baričević</t>
  </si>
  <si>
    <t>36757463761</t>
  </si>
  <si>
    <t>10000 Zagreb</t>
  </si>
  <si>
    <t xml:space="preserve">MATERIJAL I DIJELOVI ZA TEKUĆE I INVESTICIJSKO ODRŽAVANJE                                                                                             </t>
  </si>
  <si>
    <t>TEHCEG</t>
  </si>
  <si>
    <t>36150984090</t>
  </si>
  <si>
    <t>NASTAVNI ZAVOD ZA JAVNO ZDRAVSTVO DR.ANDRIJA ŠTAMPAR</t>
  </si>
  <si>
    <t>33392005961</t>
  </si>
  <si>
    <t xml:space="preserve">ZDRAVSTVENE I VETERINARSKE USLUGE                                                                                                                     </t>
  </si>
  <si>
    <t>KONICA MINOLTA</t>
  </si>
  <si>
    <t>31697259786</t>
  </si>
  <si>
    <t>A1</t>
  </si>
  <si>
    <t>29524210204</t>
  </si>
  <si>
    <t>PODRAVKA</t>
  </si>
  <si>
    <t>18928523252</t>
  </si>
  <si>
    <t>KOPRIVNICA</t>
  </si>
  <si>
    <t>LINDSTROM</t>
  </si>
  <si>
    <t>17796122877</t>
  </si>
  <si>
    <t>EKO KUĆA BUBAMARA D.O.O. ZA TRGOVINU I USLUGE</t>
  </si>
  <si>
    <t>12079691866</t>
  </si>
  <si>
    <t>10362 PLANINA DONJA</t>
  </si>
  <si>
    <t>TEHNOMODELI d.o.o.</t>
  </si>
  <si>
    <t>10698571703</t>
  </si>
  <si>
    <t>AKD-ZAŠTITA D.O.O.</t>
  </si>
  <si>
    <t>09253797076</t>
  </si>
  <si>
    <t>10000 ZAGREB</t>
  </si>
  <si>
    <t>LEDO plus d.o.o.</t>
  </si>
  <si>
    <t>07179054100</t>
  </si>
  <si>
    <t>E.S.K. d.o.o</t>
  </si>
  <si>
    <t>06135698286</t>
  </si>
  <si>
    <t>GRAD.URED ZA PROSTORNO UREĐENJE</t>
  </si>
  <si>
    <t>03744272526</t>
  </si>
  <si>
    <t xml:space="preserve">PLAĆE ZA REDOVAN RAD                                                                                                                                  </t>
  </si>
  <si>
    <t>POREZ NA DOHODAK IZ PLAĆA</t>
  </si>
  <si>
    <t>DOPRINOSI ZA MIROVINSKO OSIGURANJE</t>
  </si>
  <si>
    <t>OBVEZE ZA DOPRINOSE ZA OSN.ZDRAVSTVENO OSIGURANJE</t>
  </si>
  <si>
    <t>OSTALE OBVEZE ZA ZAPOSLENE (JUBILARNE,POMOĆI,OTPREMNINE,...)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</si>
  <si>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</si>
  <si>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</si>
  <si>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</si>
  <si>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>Sveukupno:</t>
  </si>
  <si>
    <t xml:space="preserve">PLAĆE ZA REDOVAN RAD 05/2024- BRUTO                                                                                                                                   </t>
  </si>
  <si>
    <t xml:space="preserve">MINISTARSTVO ZNANOSTI, OBRAZOVANJA I MLADIH </t>
  </si>
  <si>
    <t xml:space="preserve">PLAĆE ZA REDOVAN RAD 05/2024- PREKOVREMENI </t>
  </si>
  <si>
    <t xml:space="preserve">PLAĆE ZA REDOVAN RAD 05/2024- POSEBAN UVJET </t>
  </si>
  <si>
    <t xml:space="preserve">PLAĆE ZA REDOVAN RAD 05/2024- ZDRAVSTVENO </t>
  </si>
  <si>
    <t xml:space="preserve">PLAĆE ZA REDOVAN RAD 05/2024- PRIJEVOZ </t>
  </si>
  <si>
    <t xml:space="preserve">PLAĆE ZA REDOVAN RAD 05/2024- BOLOVANJE HZZO </t>
  </si>
  <si>
    <t xml:space="preserve">ZAMJENE GRAD 05/2024- PREKOVREMENI </t>
  </si>
  <si>
    <t xml:space="preserve">GRADSKI URED ZA OBRAZOVANJE </t>
  </si>
  <si>
    <t xml:space="preserve">ZAMJENE GRAD 05/2024- ZDRAVSTVENO </t>
  </si>
  <si>
    <t xml:space="preserve">VIKEND U ŠD 05/2024- BRUTO </t>
  </si>
  <si>
    <t>VIKEND U ŠD 05/2024- ZDRAVSTVENO</t>
  </si>
  <si>
    <t>VIKEND U ŠD 05/2024- PRIJEVOZ</t>
  </si>
  <si>
    <t>ASISTENTI UGOVOR O RADU 05/2024- BRUTO</t>
  </si>
  <si>
    <t xml:space="preserve">ASISTENTI UGOVOR O RADU 05/2024- ZDRAVSTVENO </t>
  </si>
  <si>
    <t xml:space="preserve">ASISTENTI UGOVOR O RADU 05/2024- PRIJEVOZ </t>
  </si>
  <si>
    <t>ASISTENTI UGOVOR O DJELU 05/2024</t>
  </si>
  <si>
    <t xml:space="preserve">ASISTENTI EU PROJEKT 05/2024- BRUTO </t>
  </si>
  <si>
    <t xml:space="preserve">EU PROJEKT </t>
  </si>
  <si>
    <t xml:space="preserve">ASISTENTI EU PROJEKT 05/2024- ZDRAVSTVENO </t>
  </si>
  <si>
    <t xml:space="preserve">ASISTENTI EU PROJEKT 05/2024- PRIJEVOZ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</si>
</sst>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02"/>
  <sheetViews>
    <sheetView tabSelected="1" topLeftCell="C109" zoomScaleNormal="100" workbookViewId="0">
      <selection activeCell="C134" sqref="C13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219.09</v>
      </c>
      <c r="E7" s="10">
        <v>3439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219.09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1140</v>
      </c>
      <c r="E9" s="10">
        <v>3239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1140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78.48</v>
      </c>
      <c r="E11" s="10">
        <v>3221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78.48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92.93</v>
      </c>
      <c r="E13" s="10">
        <v>3234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92.93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109.6</v>
      </c>
      <c r="E15" s="10">
        <v>3299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109.6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880</v>
      </c>
      <c r="E17" s="10">
        <v>3231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880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90.99</v>
      </c>
      <c r="E19" s="10">
        <v>3222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90.99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12</v>
      </c>
      <c r="D21" s="18">
        <v>1.66</v>
      </c>
      <c r="E21" s="10">
        <v>3299</v>
      </c>
      <c r="F21" s="9" t="s">
        <v>28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1.66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12</v>
      </c>
      <c r="D23" s="18">
        <v>479.13</v>
      </c>
      <c r="E23" s="10">
        <v>3234</v>
      </c>
      <c r="F23" s="9" t="s">
        <v>25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479.13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12</v>
      </c>
      <c r="D25" s="18">
        <v>450</v>
      </c>
      <c r="E25" s="10">
        <v>3239</v>
      </c>
      <c r="F25" s="9" t="s">
        <v>18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450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12</v>
      </c>
      <c r="D27" s="18">
        <v>411.3</v>
      </c>
      <c r="E27" s="10">
        <v>3234</v>
      </c>
      <c r="F27" s="9" t="s">
        <v>25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411.3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12</v>
      </c>
      <c r="D29" s="18">
        <v>6.31</v>
      </c>
      <c r="E29" s="10">
        <v>3231</v>
      </c>
      <c r="F29" s="9" t="s">
        <v>32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6.31</v>
      </c>
      <c r="E30" s="23"/>
      <c r="F30" s="25"/>
      <c r="G30" s="26"/>
    </row>
    <row r="31" spans="1:7" x14ac:dyDescent="0.25">
      <c r="A31" s="9" t="s">
        <v>47</v>
      </c>
      <c r="B31" s="14" t="s">
        <v>48</v>
      </c>
      <c r="C31" s="10" t="s">
        <v>12</v>
      </c>
      <c r="D31" s="18">
        <v>2236</v>
      </c>
      <c r="E31" s="10">
        <v>3222</v>
      </c>
      <c r="F31" s="9" t="s">
        <v>36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2236</v>
      </c>
      <c r="E32" s="23"/>
      <c r="F32" s="25"/>
      <c r="G32" s="26"/>
    </row>
    <row r="33" spans="1:7" x14ac:dyDescent="0.25">
      <c r="A33" s="9" t="s">
        <v>49</v>
      </c>
      <c r="B33" s="14" t="s">
        <v>50</v>
      </c>
      <c r="C33" s="10" t="s">
        <v>12</v>
      </c>
      <c r="D33" s="18">
        <v>325</v>
      </c>
      <c r="E33" s="10">
        <v>3299</v>
      </c>
      <c r="F33" s="9" t="s">
        <v>28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325</v>
      </c>
      <c r="E34" s="23"/>
      <c r="F34" s="25"/>
      <c r="G34" s="26"/>
    </row>
    <row r="35" spans="1:7" x14ac:dyDescent="0.25">
      <c r="A35" s="9" t="s">
        <v>51</v>
      </c>
      <c r="B35" s="14" t="s">
        <v>52</v>
      </c>
      <c r="C35" s="10" t="s">
        <v>12</v>
      </c>
      <c r="D35" s="18">
        <v>512.9</v>
      </c>
      <c r="E35" s="10">
        <v>3222</v>
      </c>
      <c r="F35" s="9" t="s">
        <v>36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512.9</v>
      </c>
      <c r="E36" s="23"/>
      <c r="F36" s="25"/>
      <c r="G36" s="26"/>
    </row>
    <row r="37" spans="1:7" x14ac:dyDescent="0.25">
      <c r="A37" s="9" t="s">
        <v>53</v>
      </c>
      <c r="B37" s="14" t="s">
        <v>54</v>
      </c>
      <c r="C37" s="10" t="s">
        <v>55</v>
      </c>
      <c r="D37" s="18">
        <v>76.36</v>
      </c>
      <c r="E37" s="10">
        <v>3232</v>
      </c>
      <c r="F37" s="9" t="s">
        <v>56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76.36</v>
      </c>
      <c r="E38" s="23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12</v>
      </c>
      <c r="D39" s="18">
        <v>1252.6400000000001</v>
      </c>
      <c r="E39" s="10">
        <v>3223</v>
      </c>
      <c r="F39" s="9" t="s">
        <v>59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1252.6400000000001</v>
      </c>
      <c r="E40" s="23"/>
      <c r="F40" s="25"/>
      <c r="G40" s="26"/>
    </row>
    <row r="41" spans="1:7" x14ac:dyDescent="0.25">
      <c r="A41" s="9" t="s">
        <v>60</v>
      </c>
      <c r="B41" s="14" t="s">
        <v>61</v>
      </c>
      <c r="C41" s="10" t="s">
        <v>62</v>
      </c>
      <c r="D41" s="18">
        <v>152.5</v>
      </c>
      <c r="E41" s="10">
        <v>3238</v>
      </c>
      <c r="F41" s="9" t="s">
        <v>63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152.5</v>
      </c>
      <c r="E42" s="23"/>
      <c r="F42" s="25"/>
      <c r="G42" s="26"/>
    </row>
    <row r="43" spans="1:7" x14ac:dyDescent="0.25">
      <c r="A43" s="9" t="s">
        <v>64</v>
      </c>
      <c r="B43" s="14" t="s">
        <v>65</v>
      </c>
      <c r="C43" s="10" t="s">
        <v>12</v>
      </c>
      <c r="D43" s="18">
        <v>54.65</v>
      </c>
      <c r="E43" s="10">
        <v>3231</v>
      </c>
      <c r="F43" s="9" t="s">
        <v>32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54.65</v>
      </c>
      <c r="E44" s="23"/>
      <c r="F44" s="25"/>
      <c r="G44" s="26"/>
    </row>
    <row r="45" spans="1:7" x14ac:dyDescent="0.25">
      <c r="A45" s="9" t="s">
        <v>66</v>
      </c>
      <c r="B45" s="14" t="s">
        <v>67</v>
      </c>
      <c r="C45" s="10" t="s">
        <v>12</v>
      </c>
      <c r="D45" s="18">
        <v>10.62</v>
      </c>
      <c r="E45" s="10">
        <v>3233</v>
      </c>
      <c r="F45" s="9" t="s">
        <v>68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10.62</v>
      </c>
      <c r="E46" s="23"/>
      <c r="F46" s="25"/>
      <c r="G46" s="26"/>
    </row>
    <row r="47" spans="1:7" x14ac:dyDescent="0.25">
      <c r="A47" s="9" t="s">
        <v>69</v>
      </c>
      <c r="B47" s="14" t="s">
        <v>70</v>
      </c>
      <c r="C47" s="10" t="s">
        <v>12</v>
      </c>
      <c r="D47" s="18">
        <v>297.5</v>
      </c>
      <c r="E47" s="10">
        <v>3222</v>
      </c>
      <c r="F47" s="9" t="s">
        <v>36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297.5</v>
      </c>
      <c r="E48" s="23"/>
      <c r="F48" s="25"/>
      <c r="G48" s="26"/>
    </row>
    <row r="49" spans="1:7" x14ac:dyDescent="0.25">
      <c r="A49" s="9" t="s">
        <v>71</v>
      </c>
      <c r="B49" s="14" t="s">
        <v>72</v>
      </c>
      <c r="C49" s="10" t="s">
        <v>12</v>
      </c>
      <c r="D49" s="18">
        <v>1189.53</v>
      </c>
      <c r="E49" s="10">
        <v>3223</v>
      </c>
      <c r="F49" s="9" t="s">
        <v>59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1189.53</v>
      </c>
      <c r="E50" s="23"/>
      <c r="F50" s="25"/>
      <c r="G50" s="26"/>
    </row>
    <row r="51" spans="1:7" x14ac:dyDescent="0.25">
      <c r="A51" s="9" t="s">
        <v>73</v>
      </c>
      <c r="B51" s="14" t="s">
        <v>74</v>
      </c>
      <c r="C51" s="10" t="s">
        <v>12</v>
      </c>
      <c r="D51" s="18">
        <v>505.35</v>
      </c>
      <c r="E51" s="10">
        <v>3222</v>
      </c>
      <c r="F51" s="9" t="s">
        <v>36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505.35</v>
      </c>
      <c r="E52" s="23"/>
      <c r="F52" s="25"/>
      <c r="G52" s="26"/>
    </row>
    <row r="53" spans="1:7" x14ac:dyDescent="0.25">
      <c r="A53" s="9" t="s">
        <v>75</v>
      </c>
      <c r="B53" s="14" t="s">
        <v>76</v>
      </c>
      <c r="C53" s="10" t="s">
        <v>12</v>
      </c>
      <c r="D53" s="18">
        <v>601.6</v>
      </c>
      <c r="E53" s="10">
        <v>3222</v>
      </c>
      <c r="F53" s="9" t="s">
        <v>36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601.6</v>
      </c>
      <c r="E54" s="23"/>
      <c r="F54" s="25"/>
      <c r="G54" s="26"/>
    </row>
    <row r="55" spans="1:7" x14ac:dyDescent="0.25">
      <c r="A55" s="9" t="s">
        <v>77</v>
      </c>
      <c r="B55" s="14" t="s">
        <v>78</v>
      </c>
      <c r="C55" s="10" t="s">
        <v>12</v>
      </c>
      <c r="D55" s="18">
        <v>624.79</v>
      </c>
      <c r="E55" s="10">
        <v>3221</v>
      </c>
      <c r="F55" s="9" t="s">
        <v>21</v>
      </c>
      <c r="G55" s="27" t="s">
        <v>14</v>
      </c>
    </row>
    <row r="56" spans="1:7" x14ac:dyDescent="0.25">
      <c r="A56" s="9"/>
      <c r="B56" s="14"/>
      <c r="C56" s="10"/>
      <c r="D56" s="18">
        <v>3019.86</v>
      </c>
      <c r="E56" s="10">
        <v>3222</v>
      </c>
      <c r="F56" s="9" t="s">
        <v>36</v>
      </c>
      <c r="G56" s="28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SUM(D55:D56)</f>
        <v>3644.65</v>
      </c>
      <c r="E57" s="23"/>
      <c r="F57" s="25"/>
      <c r="G57" s="26"/>
    </row>
    <row r="58" spans="1:7" x14ac:dyDescent="0.25">
      <c r="A58" s="9" t="s">
        <v>79</v>
      </c>
      <c r="B58" s="14" t="s">
        <v>80</v>
      </c>
      <c r="C58" s="10" t="s">
        <v>12</v>
      </c>
      <c r="D58" s="18">
        <v>636.20000000000005</v>
      </c>
      <c r="E58" s="10">
        <v>3222</v>
      </c>
      <c r="F58" s="9" t="s">
        <v>36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636.20000000000005</v>
      </c>
      <c r="E59" s="23"/>
      <c r="F59" s="25"/>
      <c r="G59" s="26"/>
    </row>
    <row r="60" spans="1:7" x14ac:dyDescent="0.25">
      <c r="A60" s="9" t="s">
        <v>81</v>
      </c>
      <c r="B60" s="14" t="s">
        <v>82</v>
      </c>
      <c r="C60" s="10" t="s">
        <v>83</v>
      </c>
      <c r="D60" s="18">
        <v>2350.96</v>
      </c>
      <c r="E60" s="10">
        <v>3222</v>
      </c>
      <c r="F60" s="9" t="s">
        <v>36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2350.96</v>
      </c>
      <c r="E61" s="23"/>
      <c r="F61" s="25"/>
      <c r="G61" s="26"/>
    </row>
    <row r="62" spans="1:7" x14ac:dyDescent="0.25">
      <c r="A62" s="9" t="s">
        <v>84</v>
      </c>
      <c r="B62" s="14" t="s">
        <v>85</v>
      </c>
      <c r="C62" s="10" t="s">
        <v>12</v>
      </c>
      <c r="D62" s="18">
        <v>365</v>
      </c>
      <c r="E62" s="10">
        <v>3221</v>
      </c>
      <c r="F62" s="9" t="s">
        <v>21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365</v>
      </c>
      <c r="E63" s="23"/>
      <c r="F63" s="25"/>
      <c r="G63" s="26"/>
    </row>
    <row r="64" spans="1:7" x14ac:dyDescent="0.25">
      <c r="A64" s="9" t="s">
        <v>86</v>
      </c>
      <c r="B64" s="14" t="s">
        <v>87</v>
      </c>
      <c r="C64" s="10" t="s">
        <v>12</v>
      </c>
      <c r="D64" s="18">
        <v>55.54</v>
      </c>
      <c r="E64" s="10">
        <v>3239</v>
      </c>
      <c r="F64" s="9" t="s">
        <v>18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55.54</v>
      </c>
      <c r="E65" s="23"/>
      <c r="F65" s="25"/>
      <c r="G65" s="26"/>
    </row>
    <row r="66" spans="1:7" x14ac:dyDescent="0.25">
      <c r="A66" s="9" t="s">
        <v>88</v>
      </c>
      <c r="B66" s="14" t="s">
        <v>89</v>
      </c>
      <c r="C66" s="10" t="s">
        <v>12</v>
      </c>
      <c r="D66" s="18">
        <v>875</v>
      </c>
      <c r="E66" s="10">
        <v>3239</v>
      </c>
      <c r="F66" s="9" t="s">
        <v>18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875</v>
      </c>
      <c r="E67" s="23"/>
      <c r="F67" s="25"/>
      <c r="G67" s="26"/>
    </row>
    <row r="68" spans="1:7" x14ac:dyDescent="0.25">
      <c r="A68" s="9" t="s">
        <v>90</v>
      </c>
      <c r="B68" s="14" t="s">
        <v>91</v>
      </c>
      <c r="C68" s="10" t="s">
        <v>92</v>
      </c>
      <c r="D68" s="18">
        <v>1914.07</v>
      </c>
      <c r="E68" s="10">
        <v>3222</v>
      </c>
      <c r="F68" s="9" t="s">
        <v>36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1914.07</v>
      </c>
      <c r="E69" s="23"/>
      <c r="F69" s="25"/>
      <c r="G69" s="26"/>
    </row>
    <row r="70" spans="1:7" x14ac:dyDescent="0.25">
      <c r="A70" s="9" t="s">
        <v>93</v>
      </c>
      <c r="B70" s="14" t="s">
        <v>91</v>
      </c>
      <c r="C70" s="10" t="s">
        <v>92</v>
      </c>
      <c r="D70" s="18">
        <v>1943.85</v>
      </c>
      <c r="E70" s="10">
        <v>3222</v>
      </c>
      <c r="F70" s="9" t="s">
        <v>36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1943.85</v>
      </c>
      <c r="E71" s="23"/>
      <c r="F71" s="25"/>
      <c r="G71" s="26"/>
    </row>
    <row r="72" spans="1:7" x14ac:dyDescent="0.25">
      <c r="A72" s="9" t="s">
        <v>94</v>
      </c>
      <c r="B72" s="14" t="s">
        <v>95</v>
      </c>
      <c r="C72" s="10" t="s">
        <v>12</v>
      </c>
      <c r="D72" s="18">
        <v>103.52</v>
      </c>
      <c r="E72" s="10">
        <v>3234</v>
      </c>
      <c r="F72" s="9" t="s">
        <v>25</v>
      </c>
      <c r="G72" s="27" t="s">
        <v>14</v>
      </c>
    </row>
    <row r="73" spans="1:7" x14ac:dyDescent="0.25">
      <c r="A73" s="9"/>
      <c r="B73" s="14"/>
      <c r="C73" s="10"/>
      <c r="D73" s="18">
        <v>66.400000000000006</v>
      </c>
      <c r="E73" s="10">
        <v>3299</v>
      </c>
      <c r="F73" s="9" t="s">
        <v>28</v>
      </c>
      <c r="G73" s="28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SUM(D72:D73)</f>
        <v>169.92000000000002</v>
      </c>
      <c r="E74" s="23"/>
      <c r="F74" s="25"/>
      <c r="G74" s="26"/>
    </row>
    <row r="75" spans="1:7" x14ac:dyDescent="0.25">
      <c r="A75" s="9" t="s">
        <v>96</v>
      </c>
      <c r="B75" s="14" t="s">
        <v>97</v>
      </c>
      <c r="C75" s="10" t="s">
        <v>98</v>
      </c>
      <c r="D75" s="18">
        <v>41.23</v>
      </c>
      <c r="E75" s="10">
        <v>3223</v>
      </c>
      <c r="F75" s="9" t="s">
        <v>59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41.23</v>
      </c>
      <c r="E76" s="23"/>
      <c r="F76" s="25"/>
      <c r="G76" s="26"/>
    </row>
    <row r="77" spans="1:7" x14ac:dyDescent="0.25">
      <c r="A77" s="9" t="s">
        <v>99</v>
      </c>
      <c r="B77" s="14" t="s">
        <v>100</v>
      </c>
      <c r="C77" s="10" t="s">
        <v>12</v>
      </c>
      <c r="D77" s="18">
        <v>437.5</v>
      </c>
      <c r="E77" s="10">
        <v>3234</v>
      </c>
      <c r="F77" s="9" t="s">
        <v>25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437.5</v>
      </c>
      <c r="E78" s="23"/>
      <c r="F78" s="25"/>
      <c r="G78" s="26"/>
    </row>
    <row r="79" spans="1:7" x14ac:dyDescent="0.25">
      <c r="A79" s="9" t="s">
        <v>101</v>
      </c>
      <c r="B79" s="14" t="s">
        <v>102</v>
      </c>
      <c r="C79" s="10" t="s">
        <v>12</v>
      </c>
      <c r="D79" s="18">
        <v>88.25</v>
      </c>
      <c r="E79" s="10">
        <v>3221</v>
      </c>
      <c r="F79" s="9" t="s">
        <v>21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88.25</v>
      </c>
      <c r="E80" s="23"/>
      <c r="F80" s="25"/>
      <c r="G80" s="26"/>
    </row>
    <row r="81" spans="1:7" x14ac:dyDescent="0.25">
      <c r="A81" s="9" t="s">
        <v>103</v>
      </c>
      <c r="B81" s="14" t="s">
        <v>104</v>
      </c>
      <c r="C81" s="10" t="s">
        <v>105</v>
      </c>
      <c r="D81" s="18">
        <v>30.64</v>
      </c>
      <c r="E81" s="10">
        <v>3224</v>
      </c>
      <c r="F81" s="9" t="s">
        <v>106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30.64</v>
      </c>
      <c r="E82" s="23"/>
      <c r="F82" s="25"/>
      <c r="G82" s="26"/>
    </row>
    <row r="83" spans="1:7" x14ac:dyDescent="0.25">
      <c r="A83" s="9" t="s">
        <v>107</v>
      </c>
      <c r="B83" s="14" t="s">
        <v>108</v>
      </c>
      <c r="C83" s="10" t="s">
        <v>12</v>
      </c>
      <c r="D83" s="18">
        <v>104.9</v>
      </c>
      <c r="E83" s="10">
        <v>3224</v>
      </c>
      <c r="F83" s="9" t="s">
        <v>106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104.9</v>
      </c>
      <c r="E84" s="23"/>
      <c r="F84" s="25"/>
      <c r="G84" s="26"/>
    </row>
    <row r="85" spans="1:7" x14ac:dyDescent="0.25">
      <c r="A85" s="9" t="s">
        <v>109</v>
      </c>
      <c r="B85" s="14" t="s">
        <v>110</v>
      </c>
      <c r="C85" s="10" t="s">
        <v>12</v>
      </c>
      <c r="D85" s="18">
        <v>184.15</v>
      </c>
      <c r="E85" s="10">
        <v>3236</v>
      </c>
      <c r="F85" s="9" t="s">
        <v>111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184.15</v>
      </c>
      <c r="E86" s="23"/>
      <c r="F86" s="25"/>
      <c r="G86" s="26"/>
    </row>
    <row r="87" spans="1:7" x14ac:dyDescent="0.25">
      <c r="A87" s="9" t="s">
        <v>112</v>
      </c>
      <c r="B87" s="14" t="s">
        <v>113</v>
      </c>
      <c r="C87" s="10" t="s">
        <v>12</v>
      </c>
      <c r="D87" s="18">
        <v>671.92</v>
      </c>
      <c r="E87" s="10">
        <v>3239</v>
      </c>
      <c r="F87" s="9" t="s">
        <v>18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671.92</v>
      </c>
      <c r="E88" s="23"/>
      <c r="F88" s="25"/>
      <c r="G88" s="26"/>
    </row>
    <row r="89" spans="1:7" x14ac:dyDescent="0.25">
      <c r="A89" s="9" t="s">
        <v>114</v>
      </c>
      <c r="B89" s="14" t="s">
        <v>115</v>
      </c>
      <c r="C89" s="10" t="s">
        <v>12</v>
      </c>
      <c r="D89" s="18">
        <v>132.69</v>
      </c>
      <c r="E89" s="10">
        <v>3231</v>
      </c>
      <c r="F89" s="9" t="s">
        <v>32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132.69</v>
      </c>
      <c r="E90" s="23"/>
      <c r="F90" s="25"/>
      <c r="G90" s="26"/>
    </row>
    <row r="91" spans="1:7" x14ac:dyDescent="0.25">
      <c r="A91" s="9" t="s">
        <v>116</v>
      </c>
      <c r="B91" s="14" t="s">
        <v>117</v>
      </c>
      <c r="C91" s="10" t="s">
        <v>118</v>
      </c>
      <c r="D91" s="18">
        <v>1070.32</v>
      </c>
      <c r="E91" s="10">
        <v>3222</v>
      </c>
      <c r="F91" s="9" t="s">
        <v>36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1070.32</v>
      </c>
      <c r="E92" s="23"/>
      <c r="F92" s="25"/>
      <c r="G92" s="26"/>
    </row>
    <row r="93" spans="1:7" x14ac:dyDescent="0.25">
      <c r="A93" s="9" t="s">
        <v>119</v>
      </c>
      <c r="B93" s="14" t="s">
        <v>120</v>
      </c>
      <c r="C93" s="10" t="s">
        <v>12</v>
      </c>
      <c r="D93" s="18">
        <v>21.9</v>
      </c>
      <c r="E93" s="10">
        <v>3239</v>
      </c>
      <c r="F93" s="9" t="s">
        <v>18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21.9</v>
      </c>
      <c r="E94" s="23"/>
      <c r="F94" s="25"/>
      <c r="G94" s="26"/>
    </row>
    <row r="95" spans="1:7" x14ac:dyDescent="0.25">
      <c r="A95" s="9" t="s">
        <v>121</v>
      </c>
      <c r="B95" s="14" t="s">
        <v>122</v>
      </c>
      <c r="C95" s="10" t="s">
        <v>123</v>
      </c>
      <c r="D95" s="18">
        <v>2010</v>
      </c>
      <c r="E95" s="10">
        <v>3239</v>
      </c>
      <c r="F95" s="9" t="s">
        <v>18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2010</v>
      </c>
      <c r="E96" s="23"/>
      <c r="F96" s="25"/>
      <c r="G96" s="26"/>
    </row>
    <row r="97" spans="1:7" x14ac:dyDescent="0.25">
      <c r="A97" s="9" t="s">
        <v>124</v>
      </c>
      <c r="B97" s="14" t="s">
        <v>125</v>
      </c>
      <c r="C97" s="10" t="s">
        <v>105</v>
      </c>
      <c r="D97" s="18">
        <v>1813.4</v>
      </c>
      <c r="E97" s="10">
        <v>3239</v>
      </c>
      <c r="F97" s="9" t="s">
        <v>18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1813.4</v>
      </c>
      <c r="E98" s="23"/>
      <c r="F98" s="25"/>
      <c r="G98" s="26"/>
    </row>
    <row r="99" spans="1:7" x14ac:dyDescent="0.25">
      <c r="A99" s="9" t="s">
        <v>126</v>
      </c>
      <c r="B99" s="14" t="s">
        <v>127</v>
      </c>
      <c r="C99" s="10" t="s">
        <v>128</v>
      </c>
      <c r="D99" s="18">
        <v>49.6</v>
      </c>
      <c r="E99" s="10">
        <v>3239</v>
      </c>
      <c r="F99" s="9" t="s">
        <v>18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49.6</v>
      </c>
      <c r="E100" s="23"/>
      <c r="F100" s="25"/>
      <c r="G100" s="26"/>
    </row>
    <row r="101" spans="1:7" x14ac:dyDescent="0.25">
      <c r="A101" s="9" t="s">
        <v>129</v>
      </c>
      <c r="B101" s="14" t="s">
        <v>130</v>
      </c>
      <c r="C101" s="10" t="s">
        <v>12</v>
      </c>
      <c r="D101" s="18">
        <v>1738.61</v>
      </c>
      <c r="E101" s="10">
        <v>3222</v>
      </c>
      <c r="F101" s="9" t="s">
        <v>36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1738.61</v>
      </c>
      <c r="E102" s="23"/>
      <c r="F102" s="25"/>
      <c r="G102" s="26"/>
    </row>
    <row r="103" spans="1:7" x14ac:dyDescent="0.25">
      <c r="A103" s="9" t="s">
        <v>131</v>
      </c>
      <c r="B103" s="14" t="s">
        <v>132</v>
      </c>
      <c r="C103" s="10" t="s">
        <v>105</v>
      </c>
      <c r="D103" s="18">
        <v>1237.5</v>
      </c>
      <c r="E103" s="10">
        <v>3239</v>
      </c>
      <c r="F103" s="9" t="s">
        <v>18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1237.5</v>
      </c>
      <c r="E104" s="23"/>
      <c r="F104" s="25"/>
      <c r="G104" s="26"/>
    </row>
    <row r="105" spans="1:7" x14ac:dyDescent="0.25">
      <c r="A105" s="9" t="s">
        <v>133</v>
      </c>
      <c r="B105" s="14" t="s">
        <v>134</v>
      </c>
      <c r="C105" s="10" t="s">
        <v>12</v>
      </c>
      <c r="D105" s="18">
        <v>134.44999999999999</v>
      </c>
      <c r="E105" s="10">
        <v>3234</v>
      </c>
      <c r="F105" s="9" t="s">
        <v>25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134.44999999999999</v>
      </c>
      <c r="E106" s="23"/>
      <c r="F106" s="25"/>
      <c r="G106" s="26"/>
    </row>
    <row r="107" spans="1:7" x14ac:dyDescent="0.25">
      <c r="A107" s="9"/>
      <c r="B107" s="14"/>
      <c r="C107" s="10"/>
      <c r="D107" s="18">
        <v>16538.150000000001</v>
      </c>
      <c r="E107" s="10">
        <v>3111</v>
      </c>
      <c r="F107" s="9" t="s">
        <v>135</v>
      </c>
      <c r="G107" s="27" t="s">
        <v>14</v>
      </c>
    </row>
    <row r="108" spans="1:7" x14ac:dyDescent="0.25">
      <c r="A108" s="9"/>
      <c r="B108" s="14"/>
      <c r="C108" s="10"/>
      <c r="D108" s="18">
        <v>2471.7800000000002</v>
      </c>
      <c r="E108" s="10">
        <v>3141</v>
      </c>
      <c r="F108" s="9" t="s">
        <v>136</v>
      </c>
      <c r="G108" s="28" t="s">
        <v>14</v>
      </c>
    </row>
    <row r="109" spans="1:7" x14ac:dyDescent="0.25">
      <c r="A109" s="9"/>
      <c r="B109" s="14"/>
      <c r="C109" s="10"/>
      <c r="D109" s="18">
        <v>1184.3399999999999</v>
      </c>
      <c r="E109" s="10">
        <v>3151</v>
      </c>
      <c r="F109" s="9" t="s">
        <v>137</v>
      </c>
      <c r="G109" s="28" t="s">
        <v>14</v>
      </c>
    </row>
    <row r="110" spans="1:7" x14ac:dyDescent="0.25">
      <c r="A110" s="9"/>
      <c r="B110" s="14"/>
      <c r="C110" s="10"/>
      <c r="D110" s="18">
        <v>3492.26</v>
      </c>
      <c r="E110" s="10">
        <v>3151</v>
      </c>
      <c r="F110" s="9" t="s">
        <v>137</v>
      </c>
      <c r="G110" s="28" t="s">
        <v>14</v>
      </c>
    </row>
    <row r="111" spans="1:7" x14ac:dyDescent="0.25">
      <c r="A111" s="9"/>
      <c r="B111" s="14"/>
      <c r="C111" s="10"/>
      <c r="D111" s="18">
        <v>3908.26</v>
      </c>
      <c r="E111" s="10">
        <v>3162</v>
      </c>
      <c r="F111" s="9" t="s">
        <v>138</v>
      </c>
      <c r="G111" s="28" t="s">
        <v>14</v>
      </c>
    </row>
    <row r="112" spans="1:7" x14ac:dyDescent="0.25">
      <c r="A112" s="9"/>
      <c r="B112" s="14"/>
      <c r="C112" s="10"/>
      <c r="D112" s="18">
        <v>4200</v>
      </c>
      <c r="E112" s="10">
        <v>3171</v>
      </c>
      <c r="F112" s="9" t="s">
        <v>139</v>
      </c>
      <c r="G112" s="28" t="s">
        <v>14</v>
      </c>
    </row>
    <row r="113" spans="1:7" x14ac:dyDescent="0.25">
      <c r="A113" s="9"/>
      <c r="B113" s="14"/>
      <c r="C113" s="10"/>
      <c r="D113" s="18">
        <v>420</v>
      </c>
      <c r="E113" s="10">
        <v>3211</v>
      </c>
      <c r="F113" s="9" t="s">
        <v>140</v>
      </c>
      <c r="G113" s="28" t="s">
        <v>14</v>
      </c>
    </row>
    <row r="114" spans="1:7" x14ac:dyDescent="0.25">
      <c r="A114" s="9"/>
      <c r="B114" s="14"/>
      <c r="C114" s="10"/>
      <c r="D114" s="18">
        <v>1770</v>
      </c>
      <c r="E114" s="10">
        <v>3211</v>
      </c>
      <c r="F114" s="9" t="s">
        <v>140</v>
      </c>
      <c r="G114" s="28" t="s">
        <v>14</v>
      </c>
    </row>
    <row r="115" spans="1:7" x14ac:dyDescent="0.25">
      <c r="A115" s="9"/>
      <c r="B115" s="14"/>
      <c r="C115" s="10"/>
      <c r="D115" s="18">
        <v>506.79</v>
      </c>
      <c r="E115" s="10">
        <v>3212</v>
      </c>
      <c r="F115" s="9" t="s">
        <v>141</v>
      </c>
      <c r="G115" s="28" t="s">
        <v>14</v>
      </c>
    </row>
    <row r="116" spans="1:7" x14ac:dyDescent="0.25">
      <c r="A116" s="9"/>
      <c r="B116" s="14"/>
      <c r="C116" s="10"/>
      <c r="D116" s="18">
        <v>71.099999999999994</v>
      </c>
      <c r="E116" s="10">
        <v>3221</v>
      </c>
      <c r="F116" s="9" t="s">
        <v>21</v>
      </c>
      <c r="G116" s="28" t="s">
        <v>14</v>
      </c>
    </row>
    <row r="117" spans="1:7" x14ac:dyDescent="0.25">
      <c r="A117" s="9"/>
      <c r="B117" s="14"/>
      <c r="C117" s="10"/>
      <c r="D117" s="18">
        <v>73.73</v>
      </c>
      <c r="E117" s="10">
        <v>3221</v>
      </c>
      <c r="F117" s="9" t="s">
        <v>21</v>
      </c>
      <c r="G117" s="28" t="s">
        <v>14</v>
      </c>
    </row>
    <row r="118" spans="1:7" x14ac:dyDescent="0.25">
      <c r="A118" s="9"/>
      <c r="B118" s="14"/>
      <c r="C118" s="10"/>
      <c r="D118" s="18">
        <v>247.8</v>
      </c>
      <c r="E118" s="10">
        <v>3224</v>
      </c>
      <c r="F118" s="9" t="s">
        <v>106</v>
      </c>
      <c r="G118" s="28" t="s">
        <v>14</v>
      </c>
    </row>
    <row r="119" spans="1:7" x14ac:dyDescent="0.25">
      <c r="A119" s="9"/>
      <c r="B119" s="14"/>
      <c r="C119" s="10"/>
      <c r="D119" s="18">
        <v>6.88</v>
      </c>
      <c r="E119" s="10">
        <v>3231</v>
      </c>
      <c r="F119" s="9" t="s">
        <v>32</v>
      </c>
      <c r="G119" s="28" t="s">
        <v>14</v>
      </c>
    </row>
    <row r="120" spans="1:7" x14ac:dyDescent="0.25">
      <c r="A120" s="9"/>
      <c r="B120" s="14"/>
      <c r="C120" s="10"/>
      <c r="D120" s="18">
        <v>3058.42</v>
      </c>
      <c r="E120" s="10">
        <v>3237</v>
      </c>
      <c r="F120" s="9" t="s">
        <v>142</v>
      </c>
      <c r="G120" s="28" t="s">
        <v>14</v>
      </c>
    </row>
    <row r="121" spans="1:7" x14ac:dyDescent="0.25">
      <c r="A121" s="9"/>
      <c r="B121" s="14"/>
      <c r="C121" s="10"/>
      <c r="D121" s="18">
        <v>122240.56</v>
      </c>
      <c r="E121" s="10">
        <v>3111</v>
      </c>
      <c r="F121" s="9" t="s">
        <v>144</v>
      </c>
      <c r="G121" s="28" t="s">
        <v>145</v>
      </c>
    </row>
    <row r="122" spans="1:7" x14ac:dyDescent="0.25">
      <c r="A122" s="9"/>
      <c r="B122" s="14"/>
      <c r="C122" s="10"/>
      <c r="D122" s="18">
        <v>3035.13</v>
      </c>
      <c r="E122" s="10">
        <v>3113</v>
      </c>
      <c r="F122" s="9" t="s">
        <v>146</v>
      </c>
      <c r="G122" s="28" t="s">
        <v>145</v>
      </c>
    </row>
    <row r="123" spans="1:7" x14ac:dyDescent="0.25">
      <c r="A123" s="9"/>
      <c r="B123" s="14"/>
      <c r="C123" s="10"/>
      <c r="D123" s="18">
        <v>2771.05</v>
      </c>
      <c r="E123" s="10">
        <v>3114</v>
      </c>
      <c r="F123" s="9" t="s">
        <v>147</v>
      </c>
      <c r="G123" s="28" t="s">
        <v>145</v>
      </c>
    </row>
    <row r="124" spans="1:7" x14ac:dyDescent="0.25">
      <c r="A124" s="9"/>
      <c r="B124" s="14"/>
      <c r="C124" s="10"/>
      <c r="D124" s="18">
        <v>21127.77</v>
      </c>
      <c r="E124" s="10">
        <v>3132</v>
      </c>
      <c r="F124" s="9" t="s">
        <v>148</v>
      </c>
      <c r="G124" s="28" t="s">
        <v>145</v>
      </c>
    </row>
    <row r="125" spans="1:7" x14ac:dyDescent="0.25">
      <c r="A125" s="9"/>
      <c r="B125" s="14"/>
      <c r="C125" s="10"/>
      <c r="D125" s="18">
        <v>2825.29</v>
      </c>
      <c r="E125" s="10">
        <v>3212</v>
      </c>
      <c r="F125" s="9" t="s">
        <v>149</v>
      </c>
      <c r="G125" s="28" t="s">
        <v>145</v>
      </c>
    </row>
    <row r="126" spans="1:7" x14ac:dyDescent="0.25">
      <c r="A126" s="9"/>
      <c r="B126" s="14"/>
      <c r="C126" s="10"/>
      <c r="D126" s="18">
        <v>1449.13</v>
      </c>
      <c r="E126" s="10">
        <v>1291</v>
      </c>
      <c r="F126" s="9" t="s">
        <v>150</v>
      </c>
      <c r="G126" s="28" t="s">
        <v>145</v>
      </c>
    </row>
    <row r="127" spans="1:7" x14ac:dyDescent="0.25">
      <c r="A127" s="9"/>
      <c r="B127" s="14"/>
      <c r="C127" s="10"/>
      <c r="D127" s="18">
        <v>1040.22</v>
      </c>
      <c r="E127" s="10">
        <v>3113</v>
      </c>
      <c r="F127" s="9" t="s">
        <v>151</v>
      </c>
      <c r="G127" s="28" t="s">
        <v>152</v>
      </c>
    </row>
    <row r="128" spans="1:7" x14ac:dyDescent="0.25">
      <c r="A128" s="9"/>
      <c r="B128" s="14"/>
      <c r="C128" s="10"/>
      <c r="D128" s="18">
        <v>171.62</v>
      </c>
      <c r="E128" s="10">
        <v>3132</v>
      </c>
      <c r="F128" s="9" t="s">
        <v>153</v>
      </c>
      <c r="G128" s="28" t="s">
        <v>152</v>
      </c>
    </row>
    <row r="129" spans="1:7" x14ac:dyDescent="0.25">
      <c r="A129" s="9"/>
      <c r="B129" s="14"/>
      <c r="C129" s="10"/>
      <c r="D129" s="18">
        <v>1027.19</v>
      </c>
      <c r="E129" s="10">
        <v>3111</v>
      </c>
      <c r="F129" s="9" t="s">
        <v>154</v>
      </c>
      <c r="G129" s="28" t="s">
        <v>152</v>
      </c>
    </row>
    <row r="130" spans="1:7" x14ac:dyDescent="0.25">
      <c r="A130" s="9"/>
      <c r="B130" s="14"/>
      <c r="C130" s="10"/>
      <c r="D130" s="18">
        <v>169.49</v>
      </c>
      <c r="E130" s="10">
        <v>3132</v>
      </c>
      <c r="F130" s="9" t="s">
        <v>155</v>
      </c>
      <c r="G130" s="28" t="s">
        <v>152</v>
      </c>
    </row>
    <row r="131" spans="1:7" x14ac:dyDescent="0.25">
      <c r="A131" s="9"/>
      <c r="B131" s="14"/>
      <c r="C131" s="10"/>
      <c r="D131" s="18">
        <v>19.25</v>
      </c>
      <c r="E131" s="10">
        <v>3212</v>
      </c>
      <c r="F131" s="9" t="s">
        <v>156</v>
      </c>
      <c r="G131" s="28" t="s">
        <v>152</v>
      </c>
    </row>
    <row r="132" spans="1:7" x14ac:dyDescent="0.25">
      <c r="A132" s="9"/>
      <c r="B132" s="14"/>
      <c r="C132" s="10"/>
      <c r="D132" s="18">
        <v>727.3</v>
      </c>
      <c r="E132" s="10">
        <v>3111</v>
      </c>
      <c r="F132" s="9" t="s">
        <v>157</v>
      </c>
      <c r="G132" s="28" t="s">
        <v>152</v>
      </c>
    </row>
    <row r="133" spans="1:7" x14ac:dyDescent="0.25">
      <c r="A133" s="9"/>
      <c r="B133" s="14"/>
      <c r="C133" s="10"/>
      <c r="D133" s="18">
        <v>120</v>
      </c>
      <c r="E133" s="10">
        <v>3132</v>
      </c>
      <c r="F133" s="9" t="s">
        <v>158</v>
      </c>
      <c r="G133" s="28" t="s">
        <v>152</v>
      </c>
    </row>
    <row r="134" spans="1:7" x14ac:dyDescent="0.25">
      <c r="A134" s="9"/>
      <c r="B134" s="14"/>
      <c r="C134" s="10"/>
      <c r="D134" s="18">
        <v>38.49</v>
      </c>
      <c r="E134" s="10">
        <v>3212</v>
      </c>
      <c r="F134" s="9" t="s">
        <v>159</v>
      </c>
      <c r="G134" s="28" t="s">
        <v>152</v>
      </c>
    </row>
    <row r="135" spans="1:7" x14ac:dyDescent="0.25">
      <c r="A135" s="9"/>
      <c r="B135" s="14"/>
      <c r="C135" s="10"/>
      <c r="D135" s="18">
        <v>870.04</v>
      </c>
      <c r="E135" s="10">
        <v>3237</v>
      </c>
      <c r="F135" s="9" t="s">
        <v>160</v>
      </c>
      <c r="G135" s="28" t="s">
        <v>152</v>
      </c>
    </row>
    <row r="136" spans="1:7" x14ac:dyDescent="0.25">
      <c r="A136" s="9"/>
      <c r="B136" s="14"/>
      <c r="C136" s="10"/>
      <c r="D136" s="18">
        <v>2490</v>
      </c>
      <c r="E136" s="10">
        <v>3111</v>
      </c>
      <c r="F136" s="9" t="s">
        <v>161</v>
      </c>
      <c r="G136" s="28" t="s">
        <v>162</v>
      </c>
    </row>
    <row r="137" spans="1:7" x14ac:dyDescent="0.25">
      <c r="A137" s="9"/>
      <c r="B137" s="14"/>
      <c r="C137" s="10"/>
      <c r="D137" s="18">
        <v>410.84</v>
      </c>
      <c r="E137" s="10">
        <v>3132</v>
      </c>
      <c r="F137" s="9" t="s">
        <v>163</v>
      </c>
      <c r="G137" s="28" t="s">
        <v>162</v>
      </c>
    </row>
    <row r="138" spans="1:7" x14ac:dyDescent="0.25">
      <c r="A138" s="9"/>
      <c r="B138" s="14"/>
      <c r="C138" s="10"/>
      <c r="D138" s="18">
        <v>115.47</v>
      </c>
      <c r="E138" s="10">
        <v>3212</v>
      </c>
      <c r="F138" s="9" t="s">
        <v>164</v>
      </c>
      <c r="G138" s="28" t="s">
        <v>162</v>
      </c>
    </row>
    <row r="139" spans="1:7" ht="21" customHeight="1" thickBot="1" x14ac:dyDescent="0.3">
      <c r="A139" s="21" t="s">
        <v>15</v>
      </c>
      <c r="B139" s="22"/>
      <c r="C139" s="23"/>
      <c r="D139" s="24">
        <f>SUM(D107:D138)</f>
        <v>198598.34999999998</v>
      </c>
      <c r="E139" s="23"/>
      <c r="F139" s="25"/>
      <c r="G139" s="26"/>
    </row>
    <row r="140" spans="1:7" ht="15.75" thickBot="1" x14ac:dyDescent="0.3">
      <c r="A140" s="29" t="s">
        <v>143</v>
      </c>
      <c r="B140" s="30"/>
      <c r="C140" s="31"/>
      <c r="D140" s="32">
        <f>SUM(D8,D10,D12,D14,D16,D18,D20,D22,D24,D26,D28,D30,D32,D34,D36,D38,D40,D42,D44,D46,D48,D50,D52,D54,D57,D59,D61,D63,D65,D67,D69,D71,D74,D76,D78,D80,D82,D84,D86,D88,D90,D92,D94,D96,D98,D100,D102,D104,D106,D139)</f>
        <v>231494.74</v>
      </c>
      <c r="E140" s="31"/>
      <c r="F140" s="33"/>
      <c r="G140" s="34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</row>
    <row r="4020" spans="1:6" x14ac:dyDescent="0.25">
      <c r="A4020" s="9"/>
    </row>
    <row r="4021" spans="1:6" x14ac:dyDescent="0.25">
      <c r="A4021" s="9"/>
    </row>
    <row r="4022" spans="1:6" x14ac:dyDescent="0.25">
      <c r="A4022" s="9"/>
    </row>
    <row r="4023" spans="1:6" x14ac:dyDescent="0.25">
      <c r="A4023" s="9"/>
    </row>
    <row r="4024" spans="1:6" x14ac:dyDescent="0.25">
      <c r="A4024" s="9"/>
    </row>
    <row r="4025" spans="1:6" x14ac:dyDescent="0.25">
      <c r="A4025" s="9"/>
    </row>
    <row r="4026" spans="1:6" x14ac:dyDescent="0.25">
      <c r="A4026" s="9"/>
    </row>
    <row r="4027" spans="1:6" x14ac:dyDescent="0.25">
      <c r="A4027" s="9"/>
    </row>
    <row r="4028" spans="1:6" x14ac:dyDescent="0.25">
      <c r="A4028" s="9"/>
    </row>
    <row r="4029" spans="1:6" x14ac:dyDescent="0.25">
      <c r="A4029" s="9"/>
    </row>
    <row r="4030" spans="1:6" x14ac:dyDescent="0.25">
      <c r="A4030" s="9"/>
    </row>
    <row r="4031" spans="1:6" x14ac:dyDescent="0.25">
      <c r="A4031" s="9"/>
    </row>
    <row r="4032" spans="1:6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Sandra</cp:lastModifiedBy>
  <dcterms:created xsi:type="dcterms:W3CDTF">2024-03-05T11:42:46Z</dcterms:created>
  <dcterms:modified xsi:type="dcterms:W3CDTF">2024-09-09T08:43:55Z</dcterms:modified>
</cp:coreProperties>
</file>