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unovodstvo\Desktop\JAVNA OBJAVA SREDSTAVA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3" i="1" l="1"/>
  <c r="D123" i="1" l="1"/>
  <c r="D121" i="1"/>
  <c r="D119" i="1"/>
  <c r="D117" i="1"/>
  <c r="D115" i="1"/>
  <c r="D113" i="1"/>
  <c r="D111" i="1"/>
  <c r="D109" i="1"/>
  <c r="D107" i="1"/>
  <c r="D105" i="1"/>
  <c r="D103" i="1"/>
  <c r="D101" i="1"/>
  <c r="D99" i="1"/>
  <c r="D97" i="1"/>
  <c r="D95" i="1"/>
  <c r="D93" i="1"/>
  <c r="D91" i="1"/>
  <c r="D89" i="1"/>
  <c r="D87" i="1"/>
  <c r="D85" i="1"/>
  <c r="D82" i="1"/>
  <c r="D80" i="1"/>
  <c r="D78" i="1"/>
  <c r="D76" i="1"/>
  <c r="D74" i="1"/>
  <c r="D72" i="1"/>
  <c r="D70" i="1"/>
  <c r="D68" i="1"/>
  <c r="D66" i="1"/>
  <c r="D64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2" i="1"/>
  <c r="D10" i="1"/>
  <c r="D8" i="1"/>
  <c r="D164" i="1" l="1"/>
</calcChain>
</file>

<file path=xl/sharedStrings.xml><?xml version="1.0" encoding="utf-8"?>
<sst xmlns="http://schemas.openxmlformats.org/spreadsheetml/2006/main" count="438" uniqueCount="194">
  <si>
    <t>Naziv Primatelja</t>
  </si>
  <si>
    <t>OIB</t>
  </si>
  <si>
    <t>Sjedište / Prebivalište Primatelja</t>
  </si>
  <si>
    <t>Iznos</t>
  </si>
  <si>
    <t>KONTO</t>
  </si>
  <si>
    <t>Vrsta Rashoda / Izdataka</t>
  </si>
  <si>
    <t>Naziv Isplatitelja</t>
  </si>
  <si>
    <t xml:space="preserve">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</si>
  <si>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>OŠ S.S. KRANJČEVIĆA_x000D_
BOGIŠIĆEVA 13_x000D_
ZAGREB_x000D_
Tel: +385(1)4649706   Fax: +385(1)4649706_x000D_
OIB: 67787842481_x000D_
Mail: viktorija.viduka@skole.hr_x000D_
IBAN: HR2623600001101556928</t>
  </si>
  <si>
    <t>Isplata Sredstava Za Razdoblje: 01.03.2024 Do 31.03.2024</t>
  </si>
  <si>
    <t>HRV UDRUGA RAVNATELJA</t>
  </si>
  <si>
    <t>97748123085</t>
  </si>
  <si>
    <t>ZAGREB</t>
  </si>
  <si>
    <t xml:space="preserve">ČLANARINE                                                                                                                                             </t>
  </si>
  <si>
    <t>OŠ S.S. KRANJČEVIĆA</t>
  </si>
  <si>
    <t>Ukupno:</t>
  </si>
  <si>
    <t>PROFIL KLETT</t>
  </si>
  <si>
    <t>95803232921</t>
  </si>
  <si>
    <t xml:space="preserve">POTRAŽIVANJA ZA NAKNADE KOJE SE REFUNDIRAJU I PREDUJMOVE                                                                                              </t>
  </si>
  <si>
    <t>AGROPROTEINKA-ENERGIJA d.o.o.</t>
  </si>
  <si>
    <t>90174095121</t>
  </si>
  <si>
    <t>SESVETE</t>
  </si>
  <si>
    <t xml:space="preserve">KOMUNALNE USLUGE                                                                                                                                      </t>
  </si>
  <si>
    <t>ACQUISITUM MAGNUM</t>
  </si>
  <si>
    <t>89836623071</t>
  </si>
  <si>
    <t xml:space="preserve">OSTALI NESPOMENUTI RASHODI POSLOVANJA                                                                                                                 </t>
  </si>
  <si>
    <t>ČAZMATRANS</t>
  </si>
  <si>
    <t>87679956140</t>
  </si>
  <si>
    <t>43240 ČAZMA</t>
  </si>
  <si>
    <t xml:space="preserve">USLUGE TELEFONA, POŠTE I PRIJEVOZA                                                                                                                    </t>
  </si>
  <si>
    <t>CAMMEO FRANŠIZA d.o.o.</t>
  </si>
  <si>
    <t>87479457713</t>
  </si>
  <si>
    <t>31000 Osijek</t>
  </si>
  <si>
    <t>FINANCIJSKA AGENCIJA</t>
  </si>
  <si>
    <t>85821130368</t>
  </si>
  <si>
    <t>ČISTOĆA</t>
  </si>
  <si>
    <t>85584865987</t>
  </si>
  <si>
    <t>VODOOPSKRBA I ODVODNJA</t>
  </si>
  <si>
    <t>83416546499</t>
  </si>
  <si>
    <t>HRVATSKO DEBATNO DRUŠTVO</t>
  </si>
  <si>
    <t>82395099569</t>
  </si>
  <si>
    <t>HRVATSKI TELEKOM D.D.</t>
  </si>
  <si>
    <t>81793146560</t>
  </si>
  <si>
    <t>AGRODALM</t>
  </si>
  <si>
    <t>80649374262</t>
  </si>
  <si>
    <t xml:space="preserve">MATERIJAL I SIROVINE                                                                                                                                  </t>
  </si>
  <si>
    <t>HRV.ZAJEDNICA OSNOV.ŠKOLA</t>
  </si>
  <si>
    <t>78661516143</t>
  </si>
  <si>
    <t>URIHO</t>
  </si>
  <si>
    <t>77931216562</t>
  </si>
  <si>
    <t xml:space="preserve">UREDSKI MATERIJAL I OSTALI MATERIJALNI RASHODI                                                                                                        </t>
  </si>
  <si>
    <t>ZAGREBAČKE PEKARNE KLARA</t>
  </si>
  <si>
    <t>76842508189</t>
  </si>
  <si>
    <t>PIEL  DIZALA</t>
  </si>
  <si>
    <t>76120956111</t>
  </si>
  <si>
    <t>SPLIT</t>
  </si>
  <si>
    <t xml:space="preserve">USLUGE TEKUĆEG I INVESTICIJSKOG ODRŽAVANJA                                                                                                            </t>
  </si>
  <si>
    <t>PEVEX</t>
  </si>
  <si>
    <t>73660371074</t>
  </si>
  <si>
    <t xml:space="preserve">MATERIJAL I DIJELOVI ZA TEKUĆE I INVESTICIJSKO ODRŽAVANJE                                                                                             </t>
  </si>
  <si>
    <t>OPTIMUS LAB D.O.O.</t>
  </si>
  <si>
    <t>71981294715</t>
  </si>
  <si>
    <t>ČAKOVEC</t>
  </si>
  <si>
    <t xml:space="preserve">RAČUNALNE USLUGE                                                                                                                                      </t>
  </si>
  <si>
    <t>TELEMACH HRVATSKA D.O.O.</t>
  </si>
  <si>
    <t>70133616033</t>
  </si>
  <si>
    <t>NAKLADA SLAP</t>
  </si>
  <si>
    <t>70108447975</t>
  </si>
  <si>
    <t>HRT</t>
  </si>
  <si>
    <t>68419124305</t>
  </si>
  <si>
    <t xml:space="preserve">USLUGE PROMIDŽBE I INFORMIRANJA                                                                                                                       </t>
  </si>
  <si>
    <t>SALUS TRAVEL  JEDNOSTAVNO DRUŠTVO S OGRANIČENOM ODGOVORNOŠĆU ZA USLUGE, TURISTIČKA AGENCIJA</t>
  </si>
  <si>
    <t>66915399546</t>
  </si>
  <si>
    <t>10000 ZAGREB</t>
  </si>
  <si>
    <t>NARODNE NOVINE</t>
  </si>
  <si>
    <t>64546066176</t>
  </si>
  <si>
    <t>JEŽ SERVIS</t>
  </si>
  <si>
    <t>64260045109</t>
  </si>
  <si>
    <t>VELIKA GORICA</t>
  </si>
  <si>
    <t>HEP OPSKRBA</t>
  </si>
  <si>
    <t>63073332379</t>
  </si>
  <si>
    <t xml:space="preserve">ENERGIJA                                                                                                                                              </t>
  </si>
  <si>
    <t>VELEUČILIŠTE U KARLOVCU</t>
  </si>
  <si>
    <t>62820859976</t>
  </si>
  <si>
    <t>47000 KARLOVAC</t>
  </si>
  <si>
    <t>MLINAR D.O.O.</t>
  </si>
  <si>
    <t>62296711978</t>
  </si>
  <si>
    <t>KONZUM PLUS D.O.O.</t>
  </si>
  <si>
    <t>62226620908</t>
  </si>
  <si>
    <t>DIDIN KONAK D.O.O.</t>
  </si>
  <si>
    <t>61925147453</t>
  </si>
  <si>
    <t>31327 KOPAČEVO</t>
  </si>
  <si>
    <t xml:space="preserve">SLUŽBENA PUTOVANJA                                                                                                                                    </t>
  </si>
  <si>
    <t>UPRAVLJANJE SPORTSKIM OBJEKTIMA</t>
  </si>
  <si>
    <t>59365213244</t>
  </si>
  <si>
    <t xml:space="preserve">OSTALE USLUGE                                                                                                                                         </t>
  </si>
  <si>
    <t>PAN PEK</t>
  </si>
  <si>
    <t>58203211592</t>
  </si>
  <si>
    <t>SPERANZA</t>
  </si>
  <si>
    <t>56831241098</t>
  </si>
  <si>
    <t>IGOMAT</t>
  </si>
  <si>
    <t>55662000497</t>
  </si>
  <si>
    <t>BREGANA 10432</t>
  </si>
  <si>
    <t>BON - TON</t>
  </si>
  <si>
    <t>52931027628</t>
  </si>
  <si>
    <t>ZAVOD ZA  INTEGRALNU  KONTROLU</t>
  </si>
  <si>
    <t>51028550278</t>
  </si>
  <si>
    <t>CWS-boco D.O.O.</t>
  </si>
  <si>
    <t>51026536351</t>
  </si>
  <si>
    <t>VINDIJA MLIJEKO</t>
  </si>
  <si>
    <t>44138062462</t>
  </si>
  <si>
    <t>VARAŽDIN</t>
  </si>
  <si>
    <t>ČISTA VODA</t>
  </si>
  <si>
    <t>42375187043</t>
  </si>
  <si>
    <t>HEP-PLIN D.O.O.</t>
  </si>
  <si>
    <t>41317489366</t>
  </si>
  <si>
    <t>31000 OSIJEK</t>
  </si>
  <si>
    <t>ŠKOLSKA  KNJIGA</t>
  </si>
  <si>
    <t>38967655335</t>
  </si>
  <si>
    <t>EKO-DERATIZACIJA</t>
  </si>
  <si>
    <t>38001831721</t>
  </si>
  <si>
    <t>KREATIVA</t>
  </si>
  <si>
    <t>37351859504</t>
  </si>
  <si>
    <t>TEHCEG</t>
  </si>
  <si>
    <t>36150984090</t>
  </si>
  <si>
    <t>KONICA MINOLTA</t>
  </si>
  <si>
    <t>31697259786</t>
  </si>
  <si>
    <t>A1</t>
  </si>
  <si>
    <t>29524210204</t>
  </si>
  <si>
    <t>QUESTOR D.O.O.</t>
  </si>
  <si>
    <t>26424197279</t>
  </si>
  <si>
    <t>MARBET d.o.o.</t>
  </si>
  <si>
    <t>26099070537</t>
  </si>
  <si>
    <t>10000 Zagreb</t>
  </si>
  <si>
    <t>NEXE SPORT d.o.o.</t>
  </si>
  <si>
    <t>19907461614</t>
  </si>
  <si>
    <t xml:space="preserve">HR-31500 NAŠICE </t>
  </si>
  <si>
    <t>PODRAVKA</t>
  </si>
  <si>
    <t>18928523252</t>
  </si>
  <si>
    <t>KOPRIVNICA</t>
  </si>
  <si>
    <t>LINDSTROM</t>
  </si>
  <si>
    <t>17796122877</t>
  </si>
  <si>
    <t>CROM</t>
  </si>
  <si>
    <t>17145318195</t>
  </si>
  <si>
    <t>Koncepting, obrt za poslovno savjetovanje</t>
  </si>
  <si>
    <t>15471608712</t>
  </si>
  <si>
    <t>ELEKTRO  MIKULČIĆ</t>
  </si>
  <si>
    <t>09261764445</t>
  </si>
  <si>
    <t>AKD-ZAŠTITA D.O.O.</t>
  </si>
  <si>
    <t>09253797076</t>
  </si>
  <si>
    <t>LEDO plus d.o.o.</t>
  </si>
  <si>
    <t>07179054100</t>
  </si>
  <si>
    <t>E.S.K. d.o.o</t>
  </si>
  <si>
    <t>06135698286</t>
  </si>
  <si>
    <t>DIMNJAČARSKA OBRTNIČKA ZADRUGA</t>
  </si>
  <si>
    <t>01254445043</t>
  </si>
  <si>
    <t>DOPRINOSI ZA MIROVINSKO OSIGURANJE</t>
  </si>
  <si>
    <t>OSTALE OBVEZE ZA ZAPOSLENE (JUBILARNE,POMOĆI,OTPREMNINE,...)</t>
  </si>
  <si>
    <t xml:space="preserve">NAKNADE ZA PRIJEVOZ, ZA RAD NA TERENU I ODVOJENI ŽIVOT                                                                                                </t>
  </si>
  <si>
    <t xml:space="preserve">INTELEKTUALNE I OSOBNE USLUGE                                                                                                                         </t>
  </si>
  <si>
    <t xml:space="preserve">NAKNADE ZA RAD PREDSTAVNIČKIH I IZVRŠNIH TIJELA I SLIČNO                                                                                              </t>
  </si>
  <si>
    <t>Troškovi sudskih postupaka</t>
  </si>
  <si>
    <t xml:space="preserve">BANKARSKE USLUGE I USLUGE PLATNOG PROMETA                                                                                                             </t>
  </si>
  <si>
    <t xml:space="preserve">ZATEZNE KAMATE                                                                                                                                        </t>
  </si>
  <si>
    <t>Sveukupno:</t>
  </si>
  <si>
    <t xml:space="preserve">PLAĆE ZA REDOVAN RAD 02/2024- BRUTO                                                                                                                                 </t>
  </si>
  <si>
    <t xml:space="preserve">MINISTARSTVO ZNANOSTI, OBRAZOVANJA I MLADIH </t>
  </si>
  <si>
    <t xml:space="preserve">PLAĆE ZA REDOVAN RAD 02/2024- PREKOVREMENI </t>
  </si>
  <si>
    <t xml:space="preserve">PLAĆE ZA REDOVAN RAD 02/2024- POSEBAN UVJET </t>
  </si>
  <si>
    <t xml:space="preserve">PLAĆE ZA REDOVAN RAD 02/2024- ZDRAVSTVENO </t>
  </si>
  <si>
    <t xml:space="preserve">PLAĆE ZA REDOVAN RAD 02/2024- BOLOVANJE HZZO </t>
  </si>
  <si>
    <t xml:space="preserve">PLAĆE ZA REDOVAN RAD 02/2024- PRIJEVOZ </t>
  </si>
  <si>
    <t xml:space="preserve">ZAMJENE GRAD 02/2024- PREKOVREMENI </t>
  </si>
  <si>
    <t xml:space="preserve">GRADSKI URED ZA OBRAZOVANJE </t>
  </si>
  <si>
    <t xml:space="preserve">ZAMJENE GRAD 02/2024- ZDRAVSTVENO </t>
  </si>
  <si>
    <t>VIKEND U ŠD 02/2024- BRUTO</t>
  </si>
  <si>
    <t xml:space="preserve">VIKEND U ŠD 02/2024- ZDRAVSTVENO </t>
  </si>
  <si>
    <t xml:space="preserve">VIKEND U ŠD 02/2024- PRIJEVOZ </t>
  </si>
  <si>
    <t xml:space="preserve">ASISTENTI UGOVOR O RADU 02/2024- BRUTO </t>
  </si>
  <si>
    <t xml:space="preserve">ASISTENTI UGOVOR O RADU 02/2024- ZDRAVSTVENO </t>
  </si>
  <si>
    <t xml:space="preserve">ASISTENTI UGOVOR O RADU 02/2024- PRIJEVOZ </t>
  </si>
  <si>
    <t xml:space="preserve">ASISTENTI UGOVOR O DJELU 02/2024 </t>
  </si>
  <si>
    <t xml:space="preserve">ASISTENTI EU PROJEKT 02/2024- BRUTO </t>
  </si>
  <si>
    <t xml:space="preserve">ASISTENTI EU PROJEKT 02/2024- ZDRAVSTVENO  </t>
  </si>
  <si>
    <t xml:space="preserve">EU PROJEKT </t>
  </si>
  <si>
    <t xml:space="preserve">ASISTENTI EU PROJEKT 02/2024- PRIJEVOZ </t>
  </si>
  <si>
    <t>ASISTENT STUDENTSKI UGOVOR 02/2024</t>
  </si>
  <si>
    <t>E-TEHNIČAR 02/2024</t>
  </si>
  <si>
    <t>ŠKOLSKI ODBOR 02/2024</t>
  </si>
  <si>
    <t xml:space="preserve">PLAĆE ZA REDOVAN RAD                                                                                                                                 </t>
  </si>
  <si>
    <t xml:space="preserve">OBVEZE ZA BOLOVANJE NA TERET HZZO-A </t>
  </si>
  <si>
    <t xml:space="preserve">POREZ NA DOHODAK IZ PLAĆA </t>
  </si>
  <si>
    <t xml:space="preserve">DOPRINOSI ZA MIROVINSKO OSIGURANJE </t>
  </si>
  <si>
    <t xml:space="preserve">OBVEZE ZA DOPRINOSE ZA OSN.ZDRAVSTVENO OSIGURANJE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</si>
</sst>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/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4" xfId="0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05"/>
  <sheetViews>
    <sheetView tabSelected="1" topLeftCell="B118" zoomScaleNormal="100" workbookViewId="0">
      <selection activeCell="F130" sqref="F130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  <col min="7" max="7" width="53" customWidth="1"/>
  </cols>
  <sheetData>
    <row r="1" spans="1:7" ht="114" customHeight="1" x14ac:dyDescent="0.25">
      <c r="A1" s="19" t="s">
        <v>8</v>
      </c>
    </row>
    <row r="2" spans="1:7" s="1" customFormat="1" ht="28.5" customHeight="1" x14ac:dyDescent="0.35">
      <c r="A2" s="5" t="s">
        <v>7</v>
      </c>
      <c r="B2" s="12"/>
      <c r="C2" s="4"/>
      <c r="D2" s="16"/>
      <c r="E2" s="4"/>
      <c r="F2" s="4"/>
      <c r="G2" s="4"/>
    </row>
    <row r="3" spans="1:7" ht="18.75" customHeight="1" x14ac:dyDescent="0.25"/>
    <row r="4" spans="1:7" x14ac:dyDescent="0.25">
      <c r="A4" s="2" t="s">
        <v>9</v>
      </c>
    </row>
    <row r="5" spans="1:7" ht="19.5" customHeight="1" thickBot="1" x14ac:dyDescent="0.3">
      <c r="C5" s="3"/>
    </row>
    <row r="6" spans="1:7" ht="36.75" customHeight="1" thickTop="1" thickBot="1" x14ac:dyDescent="0.3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  <c r="G6" s="8" t="s">
        <v>6</v>
      </c>
    </row>
    <row r="7" spans="1:7" ht="15.75" thickTop="1" x14ac:dyDescent="0.25">
      <c r="A7" s="9" t="s">
        <v>10</v>
      </c>
      <c r="B7" s="14" t="s">
        <v>11</v>
      </c>
      <c r="C7" s="10" t="s">
        <v>12</v>
      </c>
      <c r="D7" s="18">
        <v>53.09</v>
      </c>
      <c r="E7" s="10">
        <v>3294</v>
      </c>
      <c r="F7" s="9" t="s">
        <v>13</v>
      </c>
      <c r="G7" s="20" t="s">
        <v>14</v>
      </c>
    </row>
    <row r="8" spans="1:7" ht="27" customHeight="1" thickBot="1" x14ac:dyDescent="0.3">
      <c r="A8" s="21" t="s">
        <v>15</v>
      </c>
      <c r="B8" s="22"/>
      <c r="C8" s="23"/>
      <c r="D8" s="24">
        <f>SUM(D7:D7)</f>
        <v>53.09</v>
      </c>
      <c r="E8" s="23"/>
      <c r="F8" s="25"/>
      <c r="G8" s="26"/>
    </row>
    <row r="9" spans="1:7" x14ac:dyDescent="0.25">
      <c r="A9" s="9" t="s">
        <v>16</v>
      </c>
      <c r="B9" s="14" t="s">
        <v>17</v>
      </c>
      <c r="C9" s="10" t="s">
        <v>12</v>
      </c>
      <c r="D9" s="18">
        <v>141.94999999999999</v>
      </c>
      <c r="E9" s="10">
        <v>1291</v>
      </c>
      <c r="F9" s="9" t="s">
        <v>18</v>
      </c>
      <c r="G9" s="27" t="s">
        <v>14</v>
      </c>
    </row>
    <row r="10" spans="1:7" ht="27" customHeight="1" thickBot="1" x14ac:dyDescent="0.3">
      <c r="A10" s="21" t="s">
        <v>15</v>
      </c>
      <c r="B10" s="22"/>
      <c r="C10" s="23"/>
      <c r="D10" s="24">
        <f>SUM(D9:D9)</f>
        <v>141.94999999999999</v>
      </c>
      <c r="E10" s="23"/>
      <c r="F10" s="25"/>
      <c r="G10" s="26"/>
    </row>
    <row r="11" spans="1:7" x14ac:dyDescent="0.25">
      <c r="A11" s="9" t="s">
        <v>19</v>
      </c>
      <c r="B11" s="14" t="s">
        <v>20</v>
      </c>
      <c r="C11" s="10" t="s">
        <v>21</v>
      </c>
      <c r="D11" s="18">
        <v>212.38</v>
      </c>
      <c r="E11" s="10">
        <v>3234</v>
      </c>
      <c r="F11" s="9" t="s">
        <v>22</v>
      </c>
      <c r="G11" s="27" t="s">
        <v>14</v>
      </c>
    </row>
    <row r="12" spans="1:7" ht="27" customHeight="1" thickBot="1" x14ac:dyDescent="0.3">
      <c r="A12" s="21" t="s">
        <v>15</v>
      </c>
      <c r="B12" s="22"/>
      <c r="C12" s="23"/>
      <c r="D12" s="24">
        <f>SUM(D11:D11)</f>
        <v>212.38</v>
      </c>
      <c r="E12" s="23"/>
      <c r="F12" s="25"/>
      <c r="G12" s="26"/>
    </row>
    <row r="13" spans="1:7" x14ac:dyDescent="0.25">
      <c r="A13" s="9" t="s">
        <v>23</v>
      </c>
      <c r="B13" s="14" t="s">
        <v>24</v>
      </c>
      <c r="C13" s="10" t="s">
        <v>12</v>
      </c>
      <c r="D13" s="18">
        <v>801.46</v>
      </c>
      <c r="E13" s="10">
        <v>1291</v>
      </c>
      <c r="F13" s="9" t="s">
        <v>18</v>
      </c>
      <c r="G13" s="27" t="s">
        <v>14</v>
      </c>
    </row>
    <row r="14" spans="1:7" x14ac:dyDescent="0.25">
      <c r="A14" s="9"/>
      <c r="B14" s="14"/>
      <c r="C14" s="10"/>
      <c r="D14" s="18">
        <v>801.46</v>
      </c>
      <c r="E14" s="10">
        <v>3299</v>
      </c>
      <c r="F14" s="9" t="s">
        <v>25</v>
      </c>
      <c r="G14" s="28" t="s">
        <v>14</v>
      </c>
    </row>
    <row r="15" spans="1:7" ht="27" customHeight="1" thickBot="1" x14ac:dyDescent="0.3">
      <c r="A15" s="21" t="s">
        <v>15</v>
      </c>
      <c r="B15" s="22"/>
      <c r="C15" s="23"/>
      <c r="D15" s="24">
        <f>SUM(D13:D14)</f>
        <v>1602.92</v>
      </c>
      <c r="E15" s="23"/>
      <c r="F15" s="25"/>
      <c r="G15" s="26"/>
    </row>
    <row r="16" spans="1:7" x14ac:dyDescent="0.25">
      <c r="A16" s="9" t="s">
        <v>26</v>
      </c>
      <c r="B16" s="14" t="s">
        <v>27</v>
      </c>
      <c r="C16" s="10" t="s">
        <v>28</v>
      </c>
      <c r="D16" s="18">
        <v>1000</v>
      </c>
      <c r="E16" s="10">
        <v>3231</v>
      </c>
      <c r="F16" s="9" t="s">
        <v>29</v>
      </c>
      <c r="G16" s="27" t="s">
        <v>14</v>
      </c>
    </row>
    <row r="17" spans="1:7" ht="27" customHeight="1" thickBot="1" x14ac:dyDescent="0.3">
      <c r="A17" s="21" t="s">
        <v>15</v>
      </c>
      <c r="B17" s="22"/>
      <c r="C17" s="23"/>
      <c r="D17" s="24">
        <f>SUM(D16:D16)</f>
        <v>1000</v>
      </c>
      <c r="E17" s="23"/>
      <c r="F17" s="25"/>
      <c r="G17" s="26"/>
    </row>
    <row r="18" spans="1:7" x14ac:dyDescent="0.25">
      <c r="A18" s="9" t="s">
        <v>30</v>
      </c>
      <c r="B18" s="14" t="s">
        <v>31</v>
      </c>
      <c r="C18" s="10" t="s">
        <v>32</v>
      </c>
      <c r="D18" s="18">
        <v>144</v>
      </c>
      <c r="E18" s="10">
        <v>3231</v>
      </c>
      <c r="F18" s="9" t="s">
        <v>29</v>
      </c>
      <c r="G18" s="27" t="s">
        <v>14</v>
      </c>
    </row>
    <row r="19" spans="1:7" ht="27" customHeight="1" thickBot="1" x14ac:dyDescent="0.3">
      <c r="A19" s="21" t="s">
        <v>15</v>
      </c>
      <c r="B19" s="22"/>
      <c r="C19" s="23"/>
      <c r="D19" s="24">
        <f>SUM(D18:D18)</f>
        <v>144</v>
      </c>
      <c r="E19" s="23"/>
      <c r="F19" s="25"/>
      <c r="G19" s="26"/>
    </row>
    <row r="20" spans="1:7" x14ac:dyDescent="0.25">
      <c r="A20" s="9" t="s">
        <v>33</v>
      </c>
      <c r="B20" s="14" t="s">
        <v>34</v>
      </c>
      <c r="C20" s="10" t="s">
        <v>12</v>
      </c>
      <c r="D20" s="18">
        <v>37.33</v>
      </c>
      <c r="E20" s="10">
        <v>3299</v>
      </c>
      <c r="F20" s="9" t="s">
        <v>25</v>
      </c>
      <c r="G20" s="27" t="s">
        <v>14</v>
      </c>
    </row>
    <row r="21" spans="1:7" ht="27" customHeight="1" thickBot="1" x14ac:dyDescent="0.3">
      <c r="A21" s="21" t="s">
        <v>15</v>
      </c>
      <c r="B21" s="22"/>
      <c r="C21" s="23"/>
      <c r="D21" s="24">
        <f>SUM(D20:D20)</f>
        <v>37.33</v>
      </c>
      <c r="E21" s="23"/>
      <c r="F21" s="25"/>
      <c r="G21" s="26"/>
    </row>
    <row r="22" spans="1:7" x14ac:dyDescent="0.25">
      <c r="A22" s="9" t="s">
        <v>35</v>
      </c>
      <c r="B22" s="14" t="s">
        <v>36</v>
      </c>
      <c r="C22" s="10" t="s">
        <v>12</v>
      </c>
      <c r="D22" s="18">
        <v>1271.93</v>
      </c>
      <c r="E22" s="10">
        <v>3234</v>
      </c>
      <c r="F22" s="9" t="s">
        <v>22</v>
      </c>
      <c r="G22" s="27" t="s">
        <v>14</v>
      </c>
    </row>
    <row r="23" spans="1:7" ht="27" customHeight="1" thickBot="1" x14ac:dyDescent="0.3">
      <c r="A23" s="21" t="s">
        <v>15</v>
      </c>
      <c r="B23" s="22"/>
      <c r="C23" s="23"/>
      <c r="D23" s="24">
        <f>SUM(D22:D22)</f>
        <v>1271.93</v>
      </c>
      <c r="E23" s="23"/>
      <c r="F23" s="25"/>
      <c r="G23" s="26"/>
    </row>
    <row r="24" spans="1:7" x14ac:dyDescent="0.25">
      <c r="A24" s="9" t="s">
        <v>37</v>
      </c>
      <c r="B24" s="14" t="s">
        <v>38</v>
      </c>
      <c r="C24" s="10" t="s">
        <v>12</v>
      </c>
      <c r="D24" s="18">
        <v>929.89</v>
      </c>
      <c r="E24" s="10">
        <v>3234</v>
      </c>
      <c r="F24" s="9" t="s">
        <v>22</v>
      </c>
      <c r="G24" s="27" t="s">
        <v>14</v>
      </c>
    </row>
    <row r="25" spans="1:7" ht="27" customHeight="1" thickBot="1" x14ac:dyDescent="0.3">
      <c r="A25" s="21" t="s">
        <v>15</v>
      </c>
      <c r="B25" s="22"/>
      <c r="C25" s="23"/>
      <c r="D25" s="24">
        <f>SUM(D24:D24)</f>
        <v>929.89</v>
      </c>
      <c r="E25" s="23"/>
      <c r="F25" s="25"/>
      <c r="G25" s="26"/>
    </row>
    <row r="26" spans="1:7" x14ac:dyDescent="0.25">
      <c r="A26" s="9" t="s">
        <v>39</v>
      </c>
      <c r="B26" s="14" t="s">
        <v>40</v>
      </c>
      <c r="C26" s="10" t="s">
        <v>12</v>
      </c>
      <c r="D26" s="18">
        <v>36</v>
      </c>
      <c r="E26" s="10">
        <v>3299</v>
      </c>
      <c r="F26" s="9" t="s">
        <v>25</v>
      </c>
      <c r="G26" s="27" t="s">
        <v>14</v>
      </c>
    </row>
    <row r="27" spans="1:7" ht="27" customHeight="1" thickBot="1" x14ac:dyDescent="0.3">
      <c r="A27" s="21" t="s">
        <v>15</v>
      </c>
      <c r="B27" s="22"/>
      <c r="C27" s="23"/>
      <c r="D27" s="24">
        <f>SUM(D26:D26)</f>
        <v>36</v>
      </c>
      <c r="E27" s="23"/>
      <c r="F27" s="25"/>
      <c r="G27" s="26"/>
    </row>
    <row r="28" spans="1:7" x14ac:dyDescent="0.25">
      <c r="A28" s="9" t="s">
        <v>41</v>
      </c>
      <c r="B28" s="14" t="s">
        <v>42</v>
      </c>
      <c r="C28" s="10" t="s">
        <v>12</v>
      </c>
      <c r="D28" s="18">
        <v>18.940000000000001</v>
      </c>
      <c r="E28" s="10">
        <v>3231</v>
      </c>
      <c r="F28" s="9" t="s">
        <v>29</v>
      </c>
      <c r="G28" s="27" t="s">
        <v>14</v>
      </c>
    </row>
    <row r="29" spans="1:7" ht="27" customHeight="1" thickBot="1" x14ac:dyDescent="0.3">
      <c r="A29" s="21" t="s">
        <v>15</v>
      </c>
      <c r="B29" s="22"/>
      <c r="C29" s="23"/>
      <c r="D29" s="24">
        <f>SUM(D28:D28)</f>
        <v>18.940000000000001</v>
      </c>
      <c r="E29" s="23"/>
      <c r="F29" s="25"/>
      <c r="G29" s="26"/>
    </row>
    <row r="30" spans="1:7" x14ac:dyDescent="0.25">
      <c r="A30" s="9" t="s">
        <v>43</v>
      </c>
      <c r="B30" s="14" t="s">
        <v>44</v>
      </c>
      <c r="C30" s="10" t="s">
        <v>12</v>
      </c>
      <c r="D30" s="18">
        <v>2250.42</v>
      </c>
      <c r="E30" s="10">
        <v>3222</v>
      </c>
      <c r="F30" s="9" t="s">
        <v>45</v>
      </c>
      <c r="G30" s="27" t="s">
        <v>14</v>
      </c>
    </row>
    <row r="31" spans="1:7" ht="27" customHeight="1" thickBot="1" x14ac:dyDescent="0.3">
      <c r="A31" s="21" t="s">
        <v>15</v>
      </c>
      <c r="B31" s="22"/>
      <c r="C31" s="23"/>
      <c r="D31" s="24">
        <f>SUM(D30:D30)</f>
        <v>2250.42</v>
      </c>
      <c r="E31" s="23"/>
      <c r="F31" s="25"/>
      <c r="G31" s="26"/>
    </row>
    <row r="32" spans="1:7" x14ac:dyDescent="0.25">
      <c r="A32" s="9" t="s">
        <v>46</v>
      </c>
      <c r="B32" s="14" t="s">
        <v>47</v>
      </c>
      <c r="C32" s="10" t="s">
        <v>12</v>
      </c>
      <c r="D32" s="18">
        <v>55</v>
      </c>
      <c r="E32" s="10">
        <v>3294</v>
      </c>
      <c r="F32" s="9" t="s">
        <v>13</v>
      </c>
      <c r="G32" s="27" t="s">
        <v>14</v>
      </c>
    </row>
    <row r="33" spans="1:7" ht="27" customHeight="1" thickBot="1" x14ac:dyDescent="0.3">
      <c r="A33" s="21" t="s">
        <v>15</v>
      </c>
      <c r="B33" s="22"/>
      <c r="C33" s="23"/>
      <c r="D33" s="24">
        <f>SUM(D32:D32)</f>
        <v>55</v>
      </c>
      <c r="E33" s="23"/>
      <c r="F33" s="25"/>
      <c r="G33" s="26"/>
    </row>
    <row r="34" spans="1:7" x14ac:dyDescent="0.25">
      <c r="A34" s="9" t="s">
        <v>48</v>
      </c>
      <c r="B34" s="14" t="s">
        <v>49</v>
      </c>
      <c r="C34" s="10" t="s">
        <v>12</v>
      </c>
      <c r="D34" s="18">
        <v>143.75</v>
      </c>
      <c r="E34" s="10">
        <v>3221</v>
      </c>
      <c r="F34" s="9" t="s">
        <v>50</v>
      </c>
      <c r="G34" s="27" t="s">
        <v>14</v>
      </c>
    </row>
    <row r="35" spans="1:7" ht="27" customHeight="1" thickBot="1" x14ac:dyDescent="0.3">
      <c r="A35" s="21" t="s">
        <v>15</v>
      </c>
      <c r="B35" s="22"/>
      <c r="C35" s="23"/>
      <c r="D35" s="24">
        <f>SUM(D34:D34)</f>
        <v>143.75</v>
      </c>
      <c r="E35" s="23"/>
      <c r="F35" s="25"/>
      <c r="G35" s="26"/>
    </row>
    <row r="36" spans="1:7" x14ac:dyDescent="0.25">
      <c r="A36" s="9" t="s">
        <v>51</v>
      </c>
      <c r="B36" s="14" t="s">
        <v>52</v>
      </c>
      <c r="C36" s="10" t="s">
        <v>12</v>
      </c>
      <c r="D36" s="18">
        <v>1440.85</v>
      </c>
      <c r="E36" s="10">
        <v>3222</v>
      </c>
      <c r="F36" s="9" t="s">
        <v>45</v>
      </c>
      <c r="G36" s="27" t="s">
        <v>14</v>
      </c>
    </row>
    <row r="37" spans="1:7" ht="27" customHeight="1" thickBot="1" x14ac:dyDescent="0.3">
      <c r="A37" s="21" t="s">
        <v>15</v>
      </c>
      <c r="B37" s="22"/>
      <c r="C37" s="23"/>
      <c r="D37" s="24">
        <f>SUM(D36:D36)</f>
        <v>1440.85</v>
      </c>
      <c r="E37" s="23"/>
      <c r="F37" s="25"/>
      <c r="G37" s="26"/>
    </row>
    <row r="38" spans="1:7" x14ac:dyDescent="0.25">
      <c r="A38" s="9" t="s">
        <v>53</v>
      </c>
      <c r="B38" s="14" t="s">
        <v>54</v>
      </c>
      <c r="C38" s="10" t="s">
        <v>55</v>
      </c>
      <c r="D38" s="18">
        <v>229.08</v>
      </c>
      <c r="E38" s="10">
        <v>3232</v>
      </c>
      <c r="F38" s="9" t="s">
        <v>56</v>
      </c>
      <c r="G38" s="27" t="s">
        <v>14</v>
      </c>
    </row>
    <row r="39" spans="1:7" ht="27" customHeight="1" thickBot="1" x14ac:dyDescent="0.3">
      <c r="A39" s="21" t="s">
        <v>15</v>
      </c>
      <c r="B39" s="22"/>
      <c r="C39" s="23"/>
      <c r="D39" s="24">
        <f>SUM(D38:D38)</f>
        <v>229.08</v>
      </c>
      <c r="E39" s="23"/>
      <c r="F39" s="25"/>
      <c r="G39" s="26"/>
    </row>
    <row r="40" spans="1:7" x14ac:dyDescent="0.25">
      <c r="A40" s="9" t="s">
        <v>57</v>
      </c>
      <c r="B40" s="14" t="s">
        <v>58</v>
      </c>
      <c r="C40" s="10" t="s">
        <v>21</v>
      </c>
      <c r="D40" s="18">
        <v>93.53</v>
      </c>
      <c r="E40" s="10">
        <v>3224</v>
      </c>
      <c r="F40" s="9" t="s">
        <v>59</v>
      </c>
      <c r="G40" s="27" t="s">
        <v>14</v>
      </c>
    </row>
    <row r="41" spans="1:7" ht="27" customHeight="1" thickBot="1" x14ac:dyDescent="0.3">
      <c r="A41" s="21" t="s">
        <v>15</v>
      </c>
      <c r="B41" s="22"/>
      <c r="C41" s="23"/>
      <c r="D41" s="24">
        <f>SUM(D40:D40)</f>
        <v>93.53</v>
      </c>
      <c r="E41" s="23"/>
      <c r="F41" s="25"/>
      <c r="G41" s="26"/>
    </row>
    <row r="42" spans="1:7" x14ac:dyDescent="0.25">
      <c r="A42" s="9" t="s">
        <v>60</v>
      </c>
      <c r="B42" s="14" t="s">
        <v>61</v>
      </c>
      <c r="C42" s="10" t="s">
        <v>62</v>
      </c>
      <c r="D42" s="18">
        <v>152.5</v>
      </c>
      <c r="E42" s="10">
        <v>3238</v>
      </c>
      <c r="F42" s="9" t="s">
        <v>63</v>
      </c>
      <c r="G42" s="27" t="s">
        <v>14</v>
      </c>
    </row>
    <row r="43" spans="1:7" ht="27" customHeight="1" thickBot="1" x14ac:dyDescent="0.3">
      <c r="A43" s="21" t="s">
        <v>15</v>
      </c>
      <c r="B43" s="22"/>
      <c r="C43" s="23"/>
      <c r="D43" s="24">
        <f>SUM(D42:D42)</f>
        <v>152.5</v>
      </c>
      <c r="E43" s="23"/>
      <c r="F43" s="25"/>
      <c r="G43" s="26"/>
    </row>
    <row r="44" spans="1:7" x14ac:dyDescent="0.25">
      <c r="A44" s="9" t="s">
        <v>64</v>
      </c>
      <c r="B44" s="14" t="s">
        <v>65</v>
      </c>
      <c r="C44" s="10" t="s">
        <v>12</v>
      </c>
      <c r="D44" s="18">
        <v>163.95</v>
      </c>
      <c r="E44" s="10">
        <v>3231</v>
      </c>
      <c r="F44" s="9" t="s">
        <v>29</v>
      </c>
      <c r="G44" s="27" t="s">
        <v>14</v>
      </c>
    </row>
    <row r="45" spans="1:7" ht="27" customHeight="1" thickBot="1" x14ac:dyDescent="0.3">
      <c r="A45" s="21" t="s">
        <v>15</v>
      </c>
      <c r="B45" s="22"/>
      <c r="C45" s="23"/>
      <c r="D45" s="24">
        <f>SUM(D44:D44)</f>
        <v>163.95</v>
      </c>
      <c r="E45" s="23"/>
      <c r="F45" s="25"/>
      <c r="G45" s="26"/>
    </row>
    <row r="46" spans="1:7" x14ac:dyDescent="0.25">
      <c r="A46" s="9" t="s">
        <v>66</v>
      </c>
      <c r="B46" s="14" t="s">
        <v>67</v>
      </c>
      <c r="C46" s="10" t="s">
        <v>12</v>
      </c>
      <c r="D46" s="18">
        <v>1578.88</v>
      </c>
      <c r="E46" s="10">
        <v>3221</v>
      </c>
      <c r="F46" s="9" t="s">
        <v>50</v>
      </c>
      <c r="G46" s="27" t="s">
        <v>14</v>
      </c>
    </row>
    <row r="47" spans="1:7" ht="27" customHeight="1" thickBot="1" x14ac:dyDescent="0.3">
      <c r="A47" s="21" t="s">
        <v>15</v>
      </c>
      <c r="B47" s="22"/>
      <c r="C47" s="23"/>
      <c r="D47" s="24">
        <f>SUM(D46:D46)</f>
        <v>1578.88</v>
      </c>
      <c r="E47" s="23"/>
      <c r="F47" s="25"/>
      <c r="G47" s="26"/>
    </row>
    <row r="48" spans="1:7" x14ac:dyDescent="0.25">
      <c r="A48" s="9" t="s">
        <v>68</v>
      </c>
      <c r="B48" s="14" t="s">
        <v>69</v>
      </c>
      <c r="C48" s="10" t="s">
        <v>12</v>
      </c>
      <c r="D48" s="18">
        <v>21.24</v>
      </c>
      <c r="E48" s="10">
        <v>3233</v>
      </c>
      <c r="F48" s="9" t="s">
        <v>70</v>
      </c>
      <c r="G48" s="27" t="s">
        <v>14</v>
      </c>
    </row>
    <row r="49" spans="1:7" ht="27" customHeight="1" thickBot="1" x14ac:dyDescent="0.3">
      <c r="A49" s="21" t="s">
        <v>15</v>
      </c>
      <c r="B49" s="22"/>
      <c r="C49" s="23"/>
      <c r="D49" s="24">
        <f>SUM(D48:D48)</f>
        <v>21.24</v>
      </c>
      <c r="E49" s="23"/>
      <c r="F49" s="25"/>
      <c r="G49" s="26"/>
    </row>
    <row r="50" spans="1:7" x14ac:dyDescent="0.25">
      <c r="A50" s="9" t="s">
        <v>71</v>
      </c>
      <c r="B50" s="14" t="s">
        <v>72</v>
      </c>
      <c r="C50" s="10" t="s">
        <v>73</v>
      </c>
      <c r="D50" s="18">
        <v>2700</v>
      </c>
      <c r="E50" s="10">
        <v>3231</v>
      </c>
      <c r="F50" s="9" t="s">
        <v>29</v>
      </c>
      <c r="G50" s="27" t="s">
        <v>14</v>
      </c>
    </row>
    <row r="51" spans="1:7" ht="27" customHeight="1" thickBot="1" x14ac:dyDescent="0.3">
      <c r="A51" s="21" t="s">
        <v>15</v>
      </c>
      <c r="B51" s="22"/>
      <c r="C51" s="23"/>
      <c r="D51" s="24">
        <f>SUM(D50:D50)</f>
        <v>2700</v>
      </c>
      <c r="E51" s="23"/>
      <c r="F51" s="25"/>
      <c r="G51" s="26"/>
    </row>
    <row r="52" spans="1:7" x14ac:dyDescent="0.25">
      <c r="A52" s="9" t="s">
        <v>74</v>
      </c>
      <c r="B52" s="14" t="s">
        <v>75</v>
      </c>
      <c r="C52" s="10" t="s">
        <v>12</v>
      </c>
      <c r="D52" s="18">
        <v>38.33</v>
      </c>
      <c r="E52" s="10">
        <v>3221</v>
      </c>
      <c r="F52" s="9" t="s">
        <v>50</v>
      </c>
      <c r="G52" s="27" t="s">
        <v>14</v>
      </c>
    </row>
    <row r="53" spans="1:7" ht="27" customHeight="1" thickBot="1" x14ac:dyDescent="0.3">
      <c r="A53" s="21" t="s">
        <v>15</v>
      </c>
      <c r="B53" s="22"/>
      <c r="C53" s="23"/>
      <c r="D53" s="24">
        <f>SUM(D52:D52)</f>
        <v>38.33</v>
      </c>
      <c r="E53" s="23"/>
      <c r="F53" s="25"/>
      <c r="G53" s="26"/>
    </row>
    <row r="54" spans="1:7" x14ac:dyDescent="0.25">
      <c r="A54" s="9" t="s">
        <v>76</v>
      </c>
      <c r="B54" s="14" t="s">
        <v>77</v>
      </c>
      <c r="C54" s="10" t="s">
        <v>78</v>
      </c>
      <c r="D54" s="18">
        <v>268.75</v>
      </c>
      <c r="E54" s="10">
        <v>3232</v>
      </c>
      <c r="F54" s="9" t="s">
        <v>56</v>
      </c>
      <c r="G54" s="27" t="s">
        <v>14</v>
      </c>
    </row>
    <row r="55" spans="1:7" ht="27" customHeight="1" thickBot="1" x14ac:dyDescent="0.3">
      <c r="A55" s="21" t="s">
        <v>15</v>
      </c>
      <c r="B55" s="22"/>
      <c r="C55" s="23"/>
      <c r="D55" s="24">
        <f>SUM(D54:D54)</f>
        <v>268.75</v>
      </c>
      <c r="E55" s="23"/>
      <c r="F55" s="25"/>
      <c r="G55" s="26"/>
    </row>
    <row r="56" spans="1:7" x14ac:dyDescent="0.25">
      <c r="A56" s="9" t="s">
        <v>79</v>
      </c>
      <c r="B56" s="14" t="s">
        <v>80</v>
      </c>
      <c r="C56" s="10" t="s">
        <v>12</v>
      </c>
      <c r="D56" s="18">
        <v>1861.23</v>
      </c>
      <c r="E56" s="10">
        <v>3223</v>
      </c>
      <c r="F56" s="9" t="s">
        <v>81</v>
      </c>
      <c r="G56" s="27" t="s">
        <v>14</v>
      </c>
    </row>
    <row r="57" spans="1:7" ht="27" customHeight="1" thickBot="1" x14ac:dyDescent="0.3">
      <c r="A57" s="21" t="s">
        <v>15</v>
      </c>
      <c r="B57" s="22"/>
      <c r="C57" s="23"/>
      <c r="D57" s="24">
        <f>SUM(D56:D56)</f>
        <v>1861.23</v>
      </c>
      <c r="E57" s="23"/>
      <c r="F57" s="25"/>
      <c r="G57" s="26"/>
    </row>
    <row r="58" spans="1:7" x14ac:dyDescent="0.25">
      <c r="A58" s="9" t="s">
        <v>82</v>
      </c>
      <c r="B58" s="14" t="s">
        <v>83</v>
      </c>
      <c r="C58" s="10" t="s">
        <v>84</v>
      </c>
      <c r="D58" s="18">
        <v>13.27</v>
      </c>
      <c r="E58" s="10">
        <v>3299</v>
      </c>
      <c r="F58" s="9" t="s">
        <v>25</v>
      </c>
      <c r="G58" s="27" t="s">
        <v>14</v>
      </c>
    </row>
    <row r="59" spans="1:7" ht="27" customHeight="1" thickBot="1" x14ac:dyDescent="0.3">
      <c r="A59" s="21" t="s">
        <v>15</v>
      </c>
      <c r="B59" s="22"/>
      <c r="C59" s="23"/>
      <c r="D59" s="24">
        <f>SUM(D58:D58)</f>
        <v>13.27</v>
      </c>
      <c r="E59" s="23"/>
      <c r="F59" s="25"/>
      <c r="G59" s="26"/>
    </row>
    <row r="60" spans="1:7" x14ac:dyDescent="0.25">
      <c r="A60" s="9" t="s">
        <v>85</v>
      </c>
      <c r="B60" s="14" t="s">
        <v>86</v>
      </c>
      <c r="C60" s="10" t="s">
        <v>12</v>
      </c>
      <c r="D60" s="18">
        <v>2356.21</v>
      </c>
      <c r="E60" s="10">
        <v>3222</v>
      </c>
      <c r="F60" s="9" t="s">
        <v>45</v>
      </c>
      <c r="G60" s="27" t="s">
        <v>14</v>
      </c>
    </row>
    <row r="61" spans="1:7" ht="27" customHeight="1" thickBot="1" x14ac:dyDescent="0.3">
      <c r="A61" s="21" t="s">
        <v>15</v>
      </c>
      <c r="B61" s="22"/>
      <c r="C61" s="23"/>
      <c r="D61" s="24">
        <f>SUM(D60:D60)</f>
        <v>2356.21</v>
      </c>
      <c r="E61" s="23"/>
      <c r="F61" s="25"/>
      <c r="G61" s="26"/>
    </row>
    <row r="62" spans="1:7" x14ac:dyDescent="0.25">
      <c r="A62" s="9" t="s">
        <v>87</v>
      </c>
      <c r="B62" s="14" t="s">
        <v>88</v>
      </c>
      <c r="C62" s="10" t="s">
        <v>12</v>
      </c>
      <c r="D62" s="18">
        <v>143.76</v>
      </c>
      <c r="E62" s="10">
        <v>3221</v>
      </c>
      <c r="F62" s="9" t="s">
        <v>50</v>
      </c>
      <c r="G62" s="27" t="s">
        <v>14</v>
      </c>
    </row>
    <row r="63" spans="1:7" x14ac:dyDescent="0.25">
      <c r="A63" s="9"/>
      <c r="B63" s="14"/>
      <c r="C63" s="10"/>
      <c r="D63" s="18">
        <v>3869.25</v>
      </c>
      <c r="E63" s="10">
        <v>3222</v>
      </c>
      <c r="F63" s="9" t="s">
        <v>45</v>
      </c>
      <c r="G63" s="28" t="s">
        <v>14</v>
      </c>
    </row>
    <row r="64" spans="1:7" ht="27" customHeight="1" thickBot="1" x14ac:dyDescent="0.3">
      <c r="A64" s="21" t="s">
        <v>15</v>
      </c>
      <c r="B64" s="22"/>
      <c r="C64" s="23"/>
      <c r="D64" s="24">
        <f>SUM(D62:D63)</f>
        <v>4013.01</v>
      </c>
      <c r="E64" s="23"/>
      <c r="F64" s="25"/>
      <c r="G64" s="26"/>
    </row>
    <row r="65" spans="1:7" x14ac:dyDescent="0.25">
      <c r="A65" s="9" t="s">
        <v>89</v>
      </c>
      <c r="B65" s="14" t="s">
        <v>90</v>
      </c>
      <c r="C65" s="10" t="s">
        <v>91</v>
      </c>
      <c r="D65" s="18">
        <v>85.86</v>
      </c>
      <c r="E65" s="10">
        <v>3211</v>
      </c>
      <c r="F65" s="9" t="s">
        <v>92</v>
      </c>
      <c r="G65" s="27" t="s">
        <v>14</v>
      </c>
    </row>
    <row r="66" spans="1:7" ht="27" customHeight="1" thickBot="1" x14ac:dyDescent="0.3">
      <c r="A66" s="21" t="s">
        <v>15</v>
      </c>
      <c r="B66" s="22"/>
      <c r="C66" s="23"/>
      <c r="D66" s="24">
        <f>SUM(D65:D65)</f>
        <v>85.86</v>
      </c>
      <c r="E66" s="23"/>
      <c r="F66" s="25"/>
      <c r="G66" s="26"/>
    </row>
    <row r="67" spans="1:7" x14ac:dyDescent="0.25">
      <c r="A67" s="9" t="s">
        <v>93</v>
      </c>
      <c r="B67" s="14" t="s">
        <v>94</v>
      </c>
      <c r="C67" s="10" t="s">
        <v>12</v>
      </c>
      <c r="D67" s="18">
        <v>238.84</v>
      </c>
      <c r="E67" s="10">
        <v>3239</v>
      </c>
      <c r="F67" s="9" t="s">
        <v>95</v>
      </c>
      <c r="G67" s="27" t="s">
        <v>14</v>
      </c>
    </row>
    <row r="68" spans="1:7" ht="27" customHeight="1" thickBot="1" x14ac:dyDescent="0.3">
      <c r="A68" s="21" t="s">
        <v>15</v>
      </c>
      <c r="B68" s="22"/>
      <c r="C68" s="23"/>
      <c r="D68" s="24">
        <f>SUM(D67:D67)</f>
        <v>238.84</v>
      </c>
      <c r="E68" s="23"/>
      <c r="F68" s="25"/>
      <c r="G68" s="26"/>
    </row>
    <row r="69" spans="1:7" x14ac:dyDescent="0.25">
      <c r="A69" s="9" t="s">
        <v>96</v>
      </c>
      <c r="B69" s="14" t="s">
        <v>97</v>
      </c>
      <c r="C69" s="10" t="s">
        <v>12</v>
      </c>
      <c r="D69" s="18">
        <v>1309.46</v>
      </c>
      <c r="E69" s="10">
        <v>3222</v>
      </c>
      <c r="F69" s="9" t="s">
        <v>45</v>
      </c>
      <c r="G69" s="27" t="s">
        <v>14</v>
      </c>
    </row>
    <row r="70" spans="1:7" ht="27" customHeight="1" thickBot="1" x14ac:dyDescent="0.3">
      <c r="A70" s="21" t="s">
        <v>15</v>
      </c>
      <c r="B70" s="22"/>
      <c r="C70" s="23"/>
      <c r="D70" s="24">
        <f>SUM(D69:D69)</f>
        <v>1309.46</v>
      </c>
      <c r="E70" s="23"/>
      <c r="F70" s="25"/>
      <c r="G70" s="26"/>
    </row>
    <row r="71" spans="1:7" x14ac:dyDescent="0.25">
      <c r="A71" s="9" t="s">
        <v>98</v>
      </c>
      <c r="B71" s="14" t="s">
        <v>99</v>
      </c>
      <c r="C71" s="10" t="s">
        <v>12</v>
      </c>
      <c r="D71" s="18">
        <v>1140</v>
      </c>
      <c r="E71" s="10">
        <v>1291</v>
      </c>
      <c r="F71" s="9" t="s">
        <v>18</v>
      </c>
      <c r="G71" s="27" t="s">
        <v>14</v>
      </c>
    </row>
    <row r="72" spans="1:7" ht="27" customHeight="1" thickBot="1" x14ac:dyDescent="0.3">
      <c r="A72" s="21" t="s">
        <v>15</v>
      </c>
      <c r="B72" s="22"/>
      <c r="C72" s="23"/>
      <c r="D72" s="24">
        <f>SUM(D71:D71)</f>
        <v>1140</v>
      </c>
      <c r="E72" s="23"/>
      <c r="F72" s="25"/>
      <c r="G72" s="26"/>
    </row>
    <row r="73" spans="1:7" x14ac:dyDescent="0.25">
      <c r="A73" s="9" t="s">
        <v>100</v>
      </c>
      <c r="B73" s="14" t="s">
        <v>101</v>
      </c>
      <c r="C73" s="10" t="s">
        <v>102</v>
      </c>
      <c r="D73" s="18">
        <v>3551.28</v>
      </c>
      <c r="E73" s="10">
        <v>3222</v>
      </c>
      <c r="F73" s="9" t="s">
        <v>45</v>
      </c>
      <c r="G73" s="27" t="s">
        <v>14</v>
      </c>
    </row>
    <row r="74" spans="1:7" ht="27" customHeight="1" thickBot="1" x14ac:dyDescent="0.3">
      <c r="A74" s="21" t="s">
        <v>15</v>
      </c>
      <c r="B74" s="22"/>
      <c r="C74" s="23"/>
      <c r="D74" s="24">
        <f>SUM(D73:D73)</f>
        <v>3551.28</v>
      </c>
      <c r="E74" s="23"/>
      <c r="F74" s="25"/>
      <c r="G74" s="26"/>
    </row>
    <row r="75" spans="1:7" x14ac:dyDescent="0.25">
      <c r="A75" s="9" t="s">
        <v>103</v>
      </c>
      <c r="B75" s="14" t="s">
        <v>104</v>
      </c>
      <c r="C75" s="10" t="s">
        <v>12</v>
      </c>
      <c r="D75" s="18">
        <v>741.78</v>
      </c>
      <c r="E75" s="10">
        <v>3221</v>
      </c>
      <c r="F75" s="9" t="s">
        <v>50</v>
      </c>
      <c r="G75" s="27" t="s">
        <v>14</v>
      </c>
    </row>
    <row r="76" spans="1:7" ht="27" customHeight="1" thickBot="1" x14ac:dyDescent="0.3">
      <c r="A76" s="21" t="s">
        <v>15</v>
      </c>
      <c r="B76" s="22"/>
      <c r="C76" s="23"/>
      <c r="D76" s="24">
        <f>SUM(D75:D75)</f>
        <v>741.78</v>
      </c>
      <c r="E76" s="23"/>
      <c r="F76" s="25"/>
      <c r="G76" s="26"/>
    </row>
    <row r="77" spans="1:7" x14ac:dyDescent="0.25">
      <c r="A77" s="9" t="s">
        <v>105</v>
      </c>
      <c r="B77" s="14" t="s">
        <v>106</v>
      </c>
      <c r="C77" s="10" t="s">
        <v>12</v>
      </c>
      <c r="D77" s="18">
        <v>82.95</v>
      </c>
      <c r="E77" s="10">
        <v>3232</v>
      </c>
      <c r="F77" s="9" t="s">
        <v>56</v>
      </c>
      <c r="G77" s="27" t="s">
        <v>14</v>
      </c>
    </row>
    <row r="78" spans="1:7" ht="27" customHeight="1" thickBot="1" x14ac:dyDescent="0.3">
      <c r="A78" s="21" t="s">
        <v>15</v>
      </c>
      <c r="B78" s="22"/>
      <c r="C78" s="23"/>
      <c r="D78" s="24">
        <f>SUM(D77:D77)</f>
        <v>82.95</v>
      </c>
      <c r="E78" s="23"/>
      <c r="F78" s="25"/>
      <c r="G78" s="26"/>
    </row>
    <row r="79" spans="1:7" x14ac:dyDescent="0.25">
      <c r="A79" s="9" t="s">
        <v>107</v>
      </c>
      <c r="B79" s="14" t="s">
        <v>108</v>
      </c>
      <c r="C79" s="10" t="s">
        <v>12</v>
      </c>
      <c r="D79" s="18">
        <v>168.64</v>
      </c>
      <c r="E79" s="10">
        <v>3239</v>
      </c>
      <c r="F79" s="9" t="s">
        <v>95</v>
      </c>
      <c r="G79" s="27" t="s">
        <v>14</v>
      </c>
    </row>
    <row r="80" spans="1:7" ht="27" customHeight="1" thickBot="1" x14ac:dyDescent="0.3">
      <c r="A80" s="21" t="s">
        <v>15</v>
      </c>
      <c r="B80" s="22"/>
      <c r="C80" s="23"/>
      <c r="D80" s="24">
        <f>SUM(D79:D79)</f>
        <v>168.64</v>
      </c>
      <c r="E80" s="23"/>
      <c r="F80" s="25"/>
      <c r="G80" s="26"/>
    </row>
    <row r="81" spans="1:7" x14ac:dyDescent="0.25">
      <c r="A81" s="9" t="s">
        <v>109</v>
      </c>
      <c r="B81" s="14" t="s">
        <v>110</v>
      </c>
      <c r="C81" s="10" t="s">
        <v>111</v>
      </c>
      <c r="D81" s="18">
        <v>1305.45</v>
      </c>
      <c r="E81" s="10">
        <v>3222</v>
      </c>
      <c r="F81" s="9" t="s">
        <v>45</v>
      </c>
      <c r="G81" s="27" t="s">
        <v>14</v>
      </c>
    </row>
    <row r="82" spans="1:7" ht="27" customHeight="1" thickBot="1" x14ac:dyDescent="0.3">
      <c r="A82" s="21" t="s">
        <v>15</v>
      </c>
      <c r="B82" s="22"/>
      <c r="C82" s="23"/>
      <c r="D82" s="24">
        <f>SUM(D81:D81)</f>
        <v>1305.45</v>
      </c>
      <c r="E82" s="23"/>
      <c r="F82" s="25"/>
      <c r="G82" s="26"/>
    </row>
    <row r="83" spans="1:7" x14ac:dyDescent="0.25">
      <c r="A83" s="9" t="s">
        <v>112</v>
      </c>
      <c r="B83" s="14" t="s">
        <v>113</v>
      </c>
      <c r="C83" s="10" t="s">
        <v>12</v>
      </c>
      <c r="D83" s="18">
        <v>159.24</v>
      </c>
      <c r="E83" s="10">
        <v>3234</v>
      </c>
      <c r="F83" s="9" t="s">
        <v>22</v>
      </c>
      <c r="G83" s="27" t="s">
        <v>14</v>
      </c>
    </row>
    <row r="84" spans="1:7" x14ac:dyDescent="0.25">
      <c r="A84" s="9"/>
      <c r="B84" s="14"/>
      <c r="C84" s="10"/>
      <c r="D84" s="18">
        <v>438.84</v>
      </c>
      <c r="E84" s="10">
        <v>3299</v>
      </c>
      <c r="F84" s="9" t="s">
        <v>25</v>
      </c>
      <c r="G84" s="28" t="s">
        <v>14</v>
      </c>
    </row>
    <row r="85" spans="1:7" ht="27" customHeight="1" thickBot="1" x14ac:dyDescent="0.3">
      <c r="A85" s="21" t="s">
        <v>15</v>
      </c>
      <c r="B85" s="22"/>
      <c r="C85" s="23"/>
      <c r="D85" s="24">
        <f>SUM(D83:D84)</f>
        <v>598.07999999999993</v>
      </c>
      <c r="E85" s="23"/>
      <c r="F85" s="25"/>
      <c r="G85" s="26"/>
    </row>
    <row r="86" spans="1:7" x14ac:dyDescent="0.25">
      <c r="A86" s="9" t="s">
        <v>114</v>
      </c>
      <c r="B86" s="14" t="s">
        <v>115</v>
      </c>
      <c r="C86" s="10" t="s">
        <v>116</v>
      </c>
      <c r="D86" s="18">
        <v>5904.35</v>
      </c>
      <c r="E86" s="10">
        <v>3223</v>
      </c>
      <c r="F86" s="9" t="s">
        <v>81</v>
      </c>
      <c r="G86" s="27" t="s">
        <v>14</v>
      </c>
    </row>
    <row r="87" spans="1:7" ht="27" customHeight="1" thickBot="1" x14ac:dyDescent="0.3">
      <c r="A87" s="21" t="s">
        <v>15</v>
      </c>
      <c r="B87" s="22"/>
      <c r="C87" s="23"/>
      <c r="D87" s="24">
        <f>SUM(D86:D86)</f>
        <v>5904.35</v>
      </c>
      <c r="E87" s="23"/>
      <c r="F87" s="25"/>
      <c r="G87" s="26"/>
    </row>
    <row r="88" spans="1:7" x14ac:dyDescent="0.25">
      <c r="A88" s="9" t="s">
        <v>117</v>
      </c>
      <c r="B88" s="14" t="s">
        <v>118</v>
      </c>
      <c r="C88" s="10" t="s">
        <v>12</v>
      </c>
      <c r="D88" s="18">
        <v>106.49</v>
      </c>
      <c r="E88" s="10">
        <v>3221</v>
      </c>
      <c r="F88" s="9" t="s">
        <v>50</v>
      </c>
      <c r="G88" s="27" t="s">
        <v>14</v>
      </c>
    </row>
    <row r="89" spans="1:7" ht="27" customHeight="1" thickBot="1" x14ac:dyDescent="0.3">
      <c r="A89" s="21" t="s">
        <v>15</v>
      </c>
      <c r="B89" s="22"/>
      <c r="C89" s="23"/>
      <c r="D89" s="24">
        <f>SUM(D88:D88)</f>
        <v>106.49</v>
      </c>
      <c r="E89" s="23"/>
      <c r="F89" s="25"/>
      <c r="G89" s="26"/>
    </row>
    <row r="90" spans="1:7" x14ac:dyDescent="0.25">
      <c r="A90" s="9" t="s">
        <v>119</v>
      </c>
      <c r="B90" s="14" t="s">
        <v>120</v>
      </c>
      <c r="C90" s="10" t="s">
        <v>12</v>
      </c>
      <c r="D90" s="18">
        <v>481.25</v>
      </c>
      <c r="E90" s="10">
        <v>3234</v>
      </c>
      <c r="F90" s="9" t="s">
        <v>22</v>
      </c>
      <c r="G90" s="27" t="s">
        <v>14</v>
      </c>
    </row>
    <row r="91" spans="1:7" ht="27" customHeight="1" thickBot="1" x14ac:dyDescent="0.3">
      <c r="A91" s="21" t="s">
        <v>15</v>
      </c>
      <c r="B91" s="22"/>
      <c r="C91" s="23"/>
      <c r="D91" s="24">
        <f>SUM(D90:D90)</f>
        <v>481.25</v>
      </c>
      <c r="E91" s="23"/>
      <c r="F91" s="25"/>
      <c r="G91" s="26"/>
    </row>
    <row r="92" spans="1:7" x14ac:dyDescent="0.25">
      <c r="A92" s="9" t="s">
        <v>121</v>
      </c>
      <c r="B92" s="14" t="s">
        <v>122</v>
      </c>
      <c r="C92" s="10" t="s">
        <v>12</v>
      </c>
      <c r="D92" s="18">
        <v>525.75</v>
      </c>
      <c r="E92" s="10">
        <v>3221</v>
      </c>
      <c r="F92" s="9" t="s">
        <v>50</v>
      </c>
      <c r="G92" s="27" t="s">
        <v>14</v>
      </c>
    </row>
    <row r="93" spans="1:7" ht="27" customHeight="1" thickBot="1" x14ac:dyDescent="0.3">
      <c r="A93" s="21" t="s">
        <v>15</v>
      </c>
      <c r="B93" s="22"/>
      <c r="C93" s="23"/>
      <c r="D93" s="24">
        <f>SUM(D92:D92)</f>
        <v>525.75</v>
      </c>
      <c r="E93" s="23"/>
      <c r="F93" s="25"/>
      <c r="G93" s="26"/>
    </row>
    <row r="94" spans="1:7" x14ac:dyDescent="0.25">
      <c r="A94" s="9" t="s">
        <v>123</v>
      </c>
      <c r="B94" s="14" t="s">
        <v>124</v>
      </c>
      <c r="C94" s="10" t="s">
        <v>12</v>
      </c>
      <c r="D94" s="18">
        <v>154.9</v>
      </c>
      <c r="E94" s="10">
        <v>3224</v>
      </c>
      <c r="F94" s="9" t="s">
        <v>59</v>
      </c>
      <c r="G94" s="27" t="s">
        <v>14</v>
      </c>
    </row>
    <row r="95" spans="1:7" ht="27" customHeight="1" thickBot="1" x14ac:dyDescent="0.3">
      <c r="A95" s="21" t="s">
        <v>15</v>
      </c>
      <c r="B95" s="22"/>
      <c r="C95" s="23"/>
      <c r="D95" s="24">
        <f>SUM(D94:D94)</f>
        <v>154.9</v>
      </c>
      <c r="E95" s="23"/>
      <c r="F95" s="25"/>
      <c r="G95" s="26"/>
    </row>
    <row r="96" spans="1:7" x14ac:dyDescent="0.25">
      <c r="A96" s="9" t="s">
        <v>125</v>
      </c>
      <c r="B96" s="14" t="s">
        <v>126</v>
      </c>
      <c r="C96" s="10" t="s">
        <v>12</v>
      </c>
      <c r="D96" s="18">
        <v>1431.09</v>
      </c>
      <c r="E96" s="10">
        <v>3239</v>
      </c>
      <c r="F96" s="9" t="s">
        <v>95</v>
      </c>
      <c r="G96" s="27" t="s">
        <v>14</v>
      </c>
    </row>
    <row r="97" spans="1:7" ht="27" customHeight="1" thickBot="1" x14ac:dyDescent="0.3">
      <c r="A97" s="21" t="s">
        <v>15</v>
      </c>
      <c r="B97" s="22"/>
      <c r="C97" s="23"/>
      <c r="D97" s="24">
        <f>SUM(D96:D96)</f>
        <v>1431.09</v>
      </c>
      <c r="E97" s="23"/>
      <c r="F97" s="25"/>
      <c r="G97" s="26"/>
    </row>
    <row r="98" spans="1:7" x14ac:dyDescent="0.25">
      <c r="A98" s="9" t="s">
        <v>127</v>
      </c>
      <c r="B98" s="14" t="s">
        <v>128</v>
      </c>
      <c r="C98" s="10" t="s">
        <v>12</v>
      </c>
      <c r="D98" s="18">
        <v>381.51</v>
      </c>
      <c r="E98" s="10">
        <v>3231</v>
      </c>
      <c r="F98" s="9" t="s">
        <v>29</v>
      </c>
      <c r="G98" s="27" t="s">
        <v>14</v>
      </c>
    </row>
    <row r="99" spans="1:7" ht="27" customHeight="1" thickBot="1" x14ac:dyDescent="0.3">
      <c r="A99" s="21" t="s">
        <v>15</v>
      </c>
      <c r="B99" s="22"/>
      <c r="C99" s="23"/>
      <c r="D99" s="24">
        <f>SUM(D98:D98)</f>
        <v>381.51</v>
      </c>
      <c r="E99" s="23"/>
      <c r="F99" s="25"/>
      <c r="G99" s="26"/>
    </row>
    <row r="100" spans="1:7" x14ac:dyDescent="0.25">
      <c r="A100" s="9" t="s">
        <v>129</v>
      </c>
      <c r="B100" s="14" t="s">
        <v>130</v>
      </c>
      <c r="C100" s="10" t="s">
        <v>73</v>
      </c>
      <c r="D100" s="18">
        <v>238.9</v>
      </c>
      <c r="E100" s="10">
        <v>3221</v>
      </c>
      <c r="F100" s="9" t="s">
        <v>50</v>
      </c>
      <c r="G100" s="27" t="s">
        <v>14</v>
      </c>
    </row>
    <row r="101" spans="1:7" ht="27" customHeight="1" thickBot="1" x14ac:dyDescent="0.3">
      <c r="A101" s="21" t="s">
        <v>15</v>
      </c>
      <c r="B101" s="22"/>
      <c r="C101" s="23"/>
      <c r="D101" s="24">
        <f>SUM(D100:D100)</f>
        <v>238.9</v>
      </c>
      <c r="E101" s="23"/>
      <c r="F101" s="25"/>
      <c r="G101" s="26"/>
    </row>
    <row r="102" spans="1:7" x14ac:dyDescent="0.25">
      <c r="A102" s="9" t="s">
        <v>131</v>
      </c>
      <c r="B102" s="14" t="s">
        <v>132</v>
      </c>
      <c r="C102" s="10" t="s">
        <v>133</v>
      </c>
      <c r="D102" s="18">
        <v>286.75</v>
      </c>
      <c r="E102" s="10">
        <v>3221</v>
      </c>
      <c r="F102" s="9" t="s">
        <v>50</v>
      </c>
      <c r="G102" s="27" t="s">
        <v>14</v>
      </c>
    </row>
    <row r="103" spans="1:7" ht="27" customHeight="1" thickBot="1" x14ac:dyDescent="0.3">
      <c r="A103" s="21" t="s">
        <v>15</v>
      </c>
      <c r="B103" s="22"/>
      <c r="C103" s="23"/>
      <c r="D103" s="24">
        <f>SUM(D102:D102)</f>
        <v>286.75</v>
      </c>
      <c r="E103" s="23"/>
      <c r="F103" s="25"/>
      <c r="G103" s="26"/>
    </row>
    <row r="104" spans="1:7" x14ac:dyDescent="0.25">
      <c r="A104" s="9" t="s">
        <v>134</v>
      </c>
      <c r="B104" s="14" t="s">
        <v>135</v>
      </c>
      <c r="C104" s="10" t="s">
        <v>136</v>
      </c>
      <c r="D104" s="18">
        <v>1192.1500000000001</v>
      </c>
      <c r="E104" s="10">
        <v>1291</v>
      </c>
      <c r="F104" s="9" t="s">
        <v>18</v>
      </c>
      <c r="G104" s="27" t="s">
        <v>14</v>
      </c>
    </row>
    <row r="105" spans="1:7" ht="27" customHeight="1" thickBot="1" x14ac:dyDescent="0.3">
      <c r="A105" s="21" t="s">
        <v>15</v>
      </c>
      <c r="B105" s="22"/>
      <c r="C105" s="23"/>
      <c r="D105" s="24">
        <f>SUM(D104:D104)</f>
        <v>1192.1500000000001</v>
      </c>
      <c r="E105" s="23"/>
      <c r="F105" s="25"/>
      <c r="G105" s="26"/>
    </row>
    <row r="106" spans="1:7" x14ac:dyDescent="0.25">
      <c r="A106" s="9" t="s">
        <v>137</v>
      </c>
      <c r="B106" s="14" t="s">
        <v>138</v>
      </c>
      <c r="C106" s="10" t="s">
        <v>139</v>
      </c>
      <c r="D106" s="18">
        <v>1246.92</v>
      </c>
      <c r="E106" s="10">
        <v>3222</v>
      </c>
      <c r="F106" s="9" t="s">
        <v>45</v>
      </c>
      <c r="G106" s="27" t="s">
        <v>14</v>
      </c>
    </row>
    <row r="107" spans="1:7" ht="27" customHeight="1" thickBot="1" x14ac:dyDescent="0.3">
      <c r="A107" s="21" t="s">
        <v>15</v>
      </c>
      <c r="B107" s="22"/>
      <c r="C107" s="23"/>
      <c r="D107" s="24">
        <f>SUM(D106:D106)</f>
        <v>1246.92</v>
      </c>
      <c r="E107" s="23"/>
      <c r="F107" s="25"/>
      <c r="G107" s="26"/>
    </row>
    <row r="108" spans="1:7" x14ac:dyDescent="0.25">
      <c r="A108" s="9" t="s">
        <v>140</v>
      </c>
      <c r="B108" s="14" t="s">
        <v>141</v>
      </c>
      <c r="C108" s="10" t="s">
        <v>12</v>
      </c>
      <c r="D108" s="18">
        <v>43.8</v>
      </c>
      <c r="E108" s="10">
        <v>3239</v>
      </c>
      <c r="F108" s="9" t="s">
        <v>95</v>
      </c>
      <c r="G108" s="27" t="s">
        <v>14</v>
      </c>
    </row>
    <row r="109" spans="1:7" ht="27" customHeight="1" thickBot="1" x14ac:dyDescent="0.3">
      <c r="A109" s="21" t="s">
        <v>15</v>
      </c>
      <c r="B109" s="22"/>
      <c r="C109" s="23"/>
      <c r="D109" s="24">
        <f>SUM(D108:D108)</f>
        <v>43.8</v>
      </c>
      <c r="E109" s="23"/>
      <c r="F109" s="25"/>
      <c r="G109" s="26"/>
    </row>
    <row r="110" spans="1:7" x14ac:dyDescent="0.25">
      <c r="A110" s="9" t="s">
        <v>142</v>
      </c>
      <c r="B110" s="14" t="s">
        <v>143</v>
      </c>
      <c r="C110" s="10" t="s">
        <v>12</v>
      </c>
      <c r="D110" s="18">
        <v>145.49</v>
      </c>
      <c r="E110" s="10">
        <v>3224</v>
      </c>
      <c r="F110" s="9" t="s">
        <v>59</v>
      </c>
      <c r="G110" s="27" t="s">
        <v>14</v>
      </c>
    </row>
    <row r="111" spans="1:7" ht="27" customHeight="1" thickBot="1" x14ac:dyDescent="0.3">
      <c r="A111" s="21" t="s">
        <v>15</v>
      </c>
      <c r="B111" s="22"/>
      <c r="C111" s="23"/>
      <c r="D111" s="24">
        <f>SUM(D110:D110)</f>
        <v>145.49</v>
      </c>
      <c r="E111" s="23"/>
      <c r="F111" s="25"/>
      <c r="G111" s="26"/>
    </row>
    <row r="112" spans="1:7" x14ac:dyDescent="0.25">
      <c r="A112" s="9" t="s">
        <v>144</v>
      </c>
      <c r="B112" s="14" t="s">
        <v>145</v>
      </c>
      <c r="C112" s="10" t="s">
        <v>133</v>
      </c>
      <c r="D112" s="18">
        <v>55</v>
      </c>
      <c r="E112" s="10">
        <v>3239</v>
      </c>
      <c r="F112" s="9" t="s">
        <v>95</v>
      </c>
      <c r="G112" s="27" t="s">
        <v>14</v>
      </c>
    </row>
    <row r="113" spans="1:7" ht="27" customHeight="1" thickBot="1" x14ac:dyDescent="0.3">
      <c r="A113" s="21" t="s">
        <v>15</v>
      </c>
      <c r="B113" s="22"/>
      <c r="C113" s="23"/>
      <c r="D113" s="24">
        <f>SUM(D112:D112)</f>
        <v>55</v>
      </c>
      <c r="E113" s="23"/>
      <c r="F113" s="25"/>
      <c r="G113" s="26"/>
    </row>
    <row r="114" spans="1:7" x14ac:dyDescent="0.25">
      <c r="A114" s="9" t="s">
        <v>146</v>
      </c>
      <c r="B114" s="14" t="s">
        <v>147</v>
      </c>
      <c r="C114" s="10" t="s">
        <v>12</v>
      </c>
      <c r="D114" s="18">
        <v>268.75</v>
      </c>
      <c r="E114" s="10">
        <v>3232</v>
      </c>
      <c r="F114" s="9" t="s">
        <v>56</v>
      </c>
      <c r="G114" s="27" t="s">
        <v>14</v>
      </c>
    </row>
    <row r="115" spans="1:7" ht="27" customHeight="1" thickBot="1" x14ac:dyDescent="0.3">
      <c r="A115" s="21" t="s">
        <v>15</v>
      </c>
      <c r="B115" s="22"/>
      <c r="C115" s="23"/>
      <c r="D115" s="24">
        <f>SUM(D114:D114)</f>
        <v>268.75</v>
      </c>
      <c r="E115" s="23"/>
      <c r="F115" s="25"/>
      <c r="G115" s="26"/>
    </row>
    <row r="116" spans="1:7" x14ac:dyDescent="0.25">
      <c r="A116" s="9" t="s">
        <v>148</v>
      </c>
      <c r="B116" s="14" t="s">
        <v>149</v>
      </c>
      <c r="C116" s="10" t="s">
        <v>73</v>
      </c>
      <c r="D116" s="18">
        <v>99.2</v>
      </c>
      <c r="E116" s="10">
        <v>3239</v>
      </c>
      <c r="F116" s="9" t="s">
        <v>95</v>
      </c>
      <c r="G116" s="27" t="s">
        <v>14</v>
      </c>
    </row>
    <row r="117" spans="1:7" ht="27" customHeight="1" thickBot="1" x14ac:dyDescent="0.3">
      <c r="A117" s="21" t="s">
        <v>15</v>
      </c>
      <c r="B117" s="22"/>
      <c r="C117" s="23"/>
      <c r="D117" s="24">
        <f>SUM(D116:D116)</f>
        <v>99.2</v>
      </c>
      <c r="E117" s="23"/>
      <c r="F117" s="25"/>
      <c r="G117" s="26"/>
    </row>
    <row r="118" spans="1:7" x14ac:dyDescent="0.25">
      <c r="A118" s="9" t="s">
        <v>150</v>
      </c>
      <c r="B118" s="14" t="s">
        <v>151</v>
      </c>
      <c r="C118" s="10" t="s">
        <v>12</v>
      </c>
      <c r="D118" s="18">
        <v>560.64</v>
      </c>
      <c r="E118" s="10">
        <v>3222</v>
      </c>
      <c r="F118" s="9" t="s">
        <v>45</v>
      </c>
      <c r="G118" s="27" t="s">
        <v>14</v>
      </c>
    </row>
    <row r="119" spans="1:7" ht="27" customHeight="1" thickBot="1" x14ac:dyDescent="0.3">
      <c r="A119" s="21" t="s">
        <v>15</v>
      </c>
      <c r="B119" s="22"/>
      <c r="C119" s="23"/>
      <c r="D119" s="24">
        <f>SUM(D118:D118)</f>
        <v>560.64</v>
      </c>
      <c r="E119" s="23"/>
      <c r="F119" s="25"/>
      <c r="G119" s="26"/>
    </row>
    <row r="120" spans="1:7" x14ac:dyDescent="0.25">
      <c r="A120" s="9" t="s">
        <v>152</v>
      </c>
      <c r="B120" s="14" t="s">
        <v>153</v>
      </c>
      <c r="C120" s="10" t="s">
        <v>133</v>
      </c>
      <c r="D120" s="18">
        <v>637.5</v>
      </c>
      <c r="E120" s="10">
        <v>3239</v>
      </c>
      <c r="F120" s="9" t="s">
        <v>95</v>
      </c>
      <c r="G120" s="27" t="s">
        <v>14</v>
      </c>
    </row>
    <row r="121" spans="1:7" ht="27" customHeight="1" thickBot="1" x14ac:dyDescent="0.3">
      <c r="A121" s="21" t="s">
        <v>15</v>
      </c>
      <c r="B121" s="22"/>
      <c r="C121" s="23"/>
      <c r="D121" s="24">
        <f>SUM(D120:D120)</f>
        <v>637.5</v>
      </c>
      <c r="E121" s="23"/>
      <c r="F121" s="25"/>
      <c r="G121" s="26"/>
    </row>
    <row r="122" spans="1:7" x14ac:dyDescent="0.25">
      <c r="A122" s="9" t="s">
        <v>154</v>
      </c>
      <c r="B122" s="14" t="s">
        <v>155</v>
      </c>
      <c r="C122" s="10" t="s">
        <v>12</v>
      </c>
      <c r="D122" s="18">
        <v>359.3</v>
      </c>
      <c r="E122" s="10">
        <v>3232</v>
      </c>
      <c r="F122" s="9" t="s">
        <v>56</v>
      </c>
      <c r="G122" s="27" t="s">
        <v>14</v>
      </c>
    </row>
    <row r="123" spans="1:7" ht="27" customHeight="1" thickBot="1" x14ac:dyDescent="0.3">
      <c r="A123" s="21" t="s">
        <v>15</v>
      </c>
      <c r="B123" s="22"/>
      <c r="C123" s="23"/>
      <c r="D123" s="24">
        <f>SUM(D122:D122)</f>
        <v>359.3</v>
      </c>
      <c r="E123" s="23"/>
      <c r="F123" s="25"/>
      <c r="G123" s="26"/>
    </row>
    <row r="124" spans="1:7" x14ac:dyDescent="0.25">
      <c r="A124" s="9"/>
      <c r="B124" s="14"/>
      <c r="C124" s="10"/>
      <c r="D124" s="18">
        <v>500</v>
      </c>
      <c r="E124" s="10">
        <v>1291</v>
      </c>
      <c r="F124" s="9" t="s">
        <v>18</v>
      </c>
      <c r="G124" s="27" t="s">
        <v>14</v>
      </c>
    </row>
    <row r="125" spans="1:7" x14ac:dyDescent="0.25">
      <c r="A125" s="9"/>
      <c r="B125" s="14"/>
      <c r="C125" s="10"/>
      <c r="D125" s="18">
        <v>15662.39</v>
      </c>
      <c r="E125" s="10">
        <v>3111</v>
      </c>
      <c r="F125" s="9" t="s">
        <v>189</v>
      </c>
      <c r="G125" s="28" t="s">
        <v>14</v>
      </c>
    </row>
    <row r="126" spans="1:7" x14ac:dyDescent="0.25">
      <c r="A126" s="9"/>
      <c r="B126" s="14"/>
      <c r="C126" s="10"/>
      <c r="D126" s="18">
        <v>215.04</v>
      </c>
      <c r="E126" s="10">
        <v>3122</v>
      </c>
      <c r="F126" s="9" t="s">
        <v>190</v>
      </c>
      <c r="G126" s="28" t="s">
        <v>14</v>
      </c>
    </row>
    <row r="127" spans="1:7" x14ac:dyDescent="0.25">
      <c r="A127" s="9"/>
      <c r="B127" s="14"/>
      <c r="C127" s="10"/>
      <c r="D127" s="18">
        <v>1975.84</v>
      </c>
      <c r="E127" s="10">
        <v>3141</v>
      </c>
      <c r="F127" s="9" t="s">
        <v>191</v>
      </c>
      <c r="G127" s="28" t="s">
        <v>14</v>
      </c>
    </row>
    <row r="128" spans="1:7" x14ac:dyDescent="0.25">
      <c r="A128" s="9"/>
      <c r="B128" s="14"/>
      <c r="C128" s="10"/>
      <c r="D128" s="18">
        <v>1096.44</v>
      </c>
      <c r="E128" s="10">
        <v>3151</v>
      </c>
      <c r="F128" s="9" t="s">
        <v>192</v>
      </c>
      <c r="G128" s="28" t="s">
        <v>14</v>
      </c>
    </row>
    <row r="129" spans="1:7" x14ac:dyDescent="0.25">
      <c r="A129" s="9"/>
      <c r="B129" s="14"/>
      <c r="C129" s="10"/>
      <c r="D129" s="18">
        <v>3193.74</v>
      </c>
      <c r="E129" s="10">
        <v>3151</v>
      </c>
      <c r="F129" s="9" t="s">
        <v>156</v>
      </c>
      <c r="G129" s="28" t="s">
        <v>14</v>
      </c>
    </row>
    <row r="130" spans="1:7" x14ac:dyDescent="0.25">
      <c r="A130" s="9"/>
      <c r="B130" s="14"/>
      <c r="C130" s="10"/>
      <c r="D130" s="18">
        <v>3618.2</v>
      </c>
      <c r="E130" s="10">
        <v>3162</v>
      </c>
      <c r="F130" s="9" t="s">
        <v>193</v>
      </c>
      <c r="G130" s="28" t="s">
        <v>14</v>
      </c>
    </row>
    <row r="131" spans="1:7" x14ac:dyDescent="0.25">
      <c r="A131" s="9"/>
      <c r="B131" s="14"/>
      <c r="C131" s="10"/>
      <c r="D131" s="18">
        <v>600</v>
      </c>
      <c r="E131" s="10">
        <v>3171</v>
      </c>
      <c r="F131" s="9" t="s">
        <v>157</v>
      </c>
      <c r="G131" s="28" t="s">
        <v>14</v>
      </c>
    </row>
    <row r="132" spans="1:7" x14ac:dyDescent="0.25">
      <c r="A132" s="9"/>
      <c r="B132" s="14"/>
      <c r="C132" s="10"/>
      <c r="D132" s="18">
        <v>1300</v>
      </c>
      <c r="E132" s="10">
        <v>3171</v>
      </c>
      <c r="F132" s="9" t="s">
        <v>157</v>
      </c>
      <c r="G132" s="28" t="s">
        <v>14</v>
      </c>
    </row>
    <row r="133" spans="1:7" x14ac:dyDescent="0.25">
      <c r="A133" s="9"/>
      <c r="B133" s="14"/>
      <c r="C133" s="10"/>
      <c r="D133" s="18">
        <v>147.32</v>
      </c>
      <c r="E133" s="10">
        <v>3211</v>
      </c>
      <c r="F133" s="9" t="s">
        <v>92</v>
      </c>
      <c r="G133" s="28" t="s">
        <v>14</v>
      </c>
    </row>
    <row r="134" spans="1:7" x14ac:dyDescent="0.25">
      <c r="A134" s="9"/>
      <c r="B134" s="14"/>
      <c r="C134" s="10"/>
      <c r="D134" s="18">
        <v>561.76</v>
      </c>
      <c r="E134" s="10">
        <v>3212</v>
      </c>
      <c r="F134" s="9" t="s">
        <v>158</v>
      </c>
      <c r="G134" s="28" t="s">
        <v>14</v>
      </c>
    </row>
    <row r="135" spans="1:7" x14ac:dyDescent="0.25">
      <c r="A135" s="9"/>
      <c r="B135" s="14"/>
      <c r="C135" s="10"/>
      <c r="D135" s="18">
        <v>1713.57</v>
      </c>
      <c r="E135" s="10">
        <v>3237</v>
      </c>
      <c r="F135" s="9" t="s">
        <v>159</v>
      </c>
      <c r="G135" s="28" t="s">
        <v>14</v>
      </c>
    </row>
    <row r="136" spans="1:7" x14ac:dyDescent="0.25">
      <c r="A136" s="9"/>
      <c r="B136" s="14"/>
      <c r="C136" s="10"/>
      <c r="D136" s="18">
        <v>259.39999999999998</v>
      </c>
      <c r="E136" s="10">
        <v>3291</v>
      </c>
      <c r="F136" s="9" t="s">
        <v>160</v>
      </c>
      <c r="G136" s="28" t="s">
        <v>14</v>
      </c>
    </row>
    <row r="137" spans="1:7" x14ac:dyDescent="0.25">
      <c r="A137" s="9"/>
      <c r="B137" s="14"/>
      <c r="C137" s="10"/>
      <c r="D137" s="18">
        <v>908.32</v>
      </c>
      <c r="E137" s="10">
        <v>3296</v>
      </c>
      <c r="F137" s="9" t="s">
        <v>161</v>
      </c>
      <c r="G137" s="28" t="s">
        <v>14</v>
      </c>
    </row>
    <row r="138" spans="1:7" x14ac:dyDescent="0.25">
      <c r="A138" s="9"/>
      <c r="B138" s="14"/>
      <c r="C138" s="10"/>
      <c r="D138" s="18">
        <v>70</v>
      </c>
      <c r="E138" s="10">
        <v>3299</v>
      </c>
      <c r="F138" s="9" t="s">
        <v>25</v>
      </c>
      <c r="G138" s="28" t="s">
        <v>14</v>
      </c>
    </row>
    <row r="139" spans="1:7" x14ac:dyDescent="0.25">
      <c r="A139" s="9"/>
      <c r="B139" s="14"/>
      <c r="C139" s="10"/>
      <c r="D139" s="18">
        <v>150</v>
      </c>
      <c r="E139" s="10">
        <v>3299</v>
      </c>
      <c r="F139" s="9" t="s">
        <v>25</v>
      </c>
      <c r="G139" s="28" t="s">
        <v>14</v>
      </c>
    </row>
    <row r="140" spans="1:7" x14ac:dyDescent="0.25">
      <c r="A140" s="9"/>
      <c r="B140" s="14"/>
      <c r="C140" s="10"/>
      <c r="D140" s="18">
        <v>175.92</v>
      </c>
      <c r="E140" s="10">
        <v>3431</v>
      </c>
      <c r="F140" s="9" t="s">
        <v>162</v>
      </c>
      <c r="G140" s="28" t="s">
        <v>14</v>
      </c>
    </row>
    <row r="141" spans="1:7" x14ac:dyDescent="0.25">
      <c r="A141" s="9"/>
      <c r="B141" s="14"/>
      <c r="C141" s="10"/>
      <c r="D141" s="18">
        <v>157.55000000000001</v>
      </c>
      <c r="E141" s="10">
        <v>3433</v>
      </c>
      <c r="F141" s="9" t="s">
        <v>163</v>
      </c>
      <c r="G141" s="28" t="s">
        <v>14</v>
      </c>
    </row>
    <row r="142" spans="1:7" x14ac:dyDescent="0.25">
      <c r="A142" s="9"/>
      <c r="B142" s="14"/>
      <c r="C142" s="10"/>
      <c r="D142" s="18">
        <v>102182.39999999999</v>
      </c>
      <c r="E142" s="10">
        <v>3111</v>
      </c>
      <c r="F142" s="9" t="s">
        <v>165</v>
      </c>
      <c r="G142" s="28" t="s">
        <v>166</v>
      </c>
    </row>
    <row r="143" spans="1:7" x14ac:dyDescent="0.25">
      <c r="A143" s="9"/>
      <c r="B143" s="14"/>
      <c r="C143" s="10"/>
      <c r="D143" s="18">
        <v>2744.78</v>
      </c>
      <c r="E143" s="10">
        <v>3113</v>
      </c>
      <c r="F143" s="9" t="s">
        <v>167</v>
      </c>
      <c r="G143" s="28" t="s">
        <v>166</v>
      </c>
    </row>
    <row r="144" spans="1:7" x14ac:dyDescent="0.25">
      <c r="A144" s="9"/>
      <c r="B144" s="14"/>
      <c r="C144" s="10"/>
      <c r="D144" s="18">
        <v>1624.78</v>
      </c>
      <c r="E144" s="10">
        <v>3114</v>
      </c>
      <c r="F144" s="9" t="s">
        <v>168</v>
      </c>
      <c r="G144" s="28" t="s">
        <v>166</v>
      </c>
    </row>
    <row r="145" spans="1:7" x14ac:dyDescent="0.25">
      <c r="A145" s="9"/>
      <c r="B145" s="14"/>
      <c r="C145" s="10"/>
      <c r="D145" s="18">
        <v>17581.080000000002</v>
      </c>
      <c r="E145" s="10">
        <v>3132</v>
      </c>
      <c r="F145" s="9" t="s">
        <v>169</v>
      </c>
      <c r="G145" s="28" t="s">
        <v>166</v>
      </c>
    </row>
    <row r="146" spans="1:7" x14ac:dyDescent="0.25">
      <c r="A146" s="9"/>
      <c r="B146" s="14"/>
      <c r="C146" s="10"/>
      <c r="D146" s="18">
        <v>457.41</v>
      </c>
      <c r="E146" s="10">
        <v>1291</v>
      </c>
      <c r="F146" s="9" t="s">
        <v>170</v>
      </c>
      <c r="G146" s="28" t="s">
        <v>166</v>
      </c>
    </row>
    <row r="147" spans="1:7" x14ac:dyDescent="0.25">
      <c r="A147" s="9"/>
      <c r="B147" s="14"/>
      <c r="C147" s="10"/>
      <c r="D147" s="18">
        <v>2845.66</v>
      </c>
      <c r="E147" s="10">
        <v>3212</v>
      </c>
      <c r="F147" s="9" t="s">
        <v>171</v>
      </c>
      <c r="G147" s="28" t="s">
        <v>166</v>
      </c>
    </row>
    <row r="148" spans="1:7" x14ac:dyDescent="0.25">
      <c r="A148" s="9"/>
      <c r="B148" s="14"/>
      <c r="C148" s="10"/>
      <c r="D148" s="18">
        <v>1062.18</v>
      </c>
      <c r="E148" s="10">
        <v>3113</v>
      </c>
      <c r="F148" s="9" t="s">
        <v>172</v>
      </c>
      <c r="G148" s="28" t="s">
        <v>173</v>
      </c>
    </row>
    <row r="149" spans="1:7" x14ac:dyDescent="0.25">
      <c r="A149" s="9"/>
      <c r="B149" s="14"/>
      <c r="C149" s="10"/>
      <c r="D149" s="18">
        <v>175.25</v>
      </c>
      <c r="E149" s="10">
        <v>3132</v>
      </c>
      <c r="F149" s="9" t="s">
        <v>174</v>
      </c>
      <c r="G149" s="28" t="s">
        <v>173</v>
      </c>
    </row>
    <row r="150" spans="1:7" x14ac:dyDescent="0.25">
      <c r="A150" s="9"/>
      <c r="B150" s="14"/>
      <c r="C150" s="10"/>
      <c r="D150" s="18">
        <v>869.34</v>
      </c>
      <c r="E150" s="10">
        <v>3111</v>
      </c>
      <c r="F150" s="9" t="s">
        <v>175</v>
      </c>
      <c r="G150" s="28" t="s">
        <v>173</v>
      </c>
    </row>
    <row r="151" spans="1:7" x14ac:dyDescent="0.25">
      <c r="A151" s="9"/>
      <c r="B151" s="14"/>
      <c r="C151" s="10"/>
      <c r="D151" s="18">
        <v>143.44</v>
      </c>
      <c r="E151" s="10">
        <v>3132</v>
      </c>
      <c r="F151" s="9" t="s">
        <v>176</v>
      </c>
      <c r="G151" s="28" t="s">
        <v>173</v>
      </c>
    </row>
    <row r="152" spans="1:7" x14ac:dyDescent="0.25">
      <c r="A152" s="9"/>
      <c r="B152" s="14"/>
      <c r="C152" s="10"/>
      <c r="D152" s="18">
        <v>19.25</v>
      </c>
      <c r="E152" s="10">
        <v>3212</v>
      </c>
      <c r="F152" s="9" t="s">
        <v>177</v>
      </c>
      <c r="G152" s="28" t="s">
        <v>173</v>
      </c>
    </row>
    <row r="153" spans="1:7" x14ac:dyDescent="0.25">
      <c r="A153" s="9"/>
      <c r="B153" s="14"/>
      <c r="C153" s="10"/>
      <c r="D153" s="18">
        <v>1278.74</v>
      </c>
      <c r="E153" s="10">
        <v>3111</v>
      </c>
      <c r="F153" s="9" t="s">
        <v>178</v>
      </c>
      <c r="G153" s="28" t="s">
        <v>173</v>
      </c>
    </row>
    <row r="154" spans="1:7" x14ac:dyDescent="0.25">
      <c r="A154" s="9"/>
      <c r="B154" s="14"/>
      <c r="C154" s="10"/>
      <c r="D154" s="18">
        <v>211</v>
      </c>
      <c r="E154" s="10">
        <v>3132</v>
      </c>
      <c r="F154" s="9" t="s">
        <v>179</v>
      </c>
      <c r="G154" s="28" t="s">
        <v>173</v>
      </c>
    </row>
    <row r="155" spans="1:7" x14ac:dyDescent="0.25">
      <c r="A155" s="9"/>
      <c r="B155" s="14"/>
      <c r="C155" s="10"/>
      <c r="D155" s="18">
        <v>76.98</v>
      </c>
      <c r="E155" s="10">
        <v>3212</v>
      </c>
      <c r="F155" s="9" t="s">
        <v>180</v>
      </c>
      <c r="G155" s="28" t="s">
        <v>173</v>
      </c>
    </row>
    <row r="156" spans="1:7" x14ac:dyDescent="0.25">
      <c r="A156" s="9"/>
      <c r="B156" s="14"/>
      <c r="C156" s="10"/>
      <c r="D156" s="18">
        <v>118.7</v>
      </c>
      <c r="E156" s="10">
        <v>3237</v>
      </c>
      <c r="F156" s="9" t="s">
        <v>181</v>
      </c>
      <c r="G156" s="28" t="s">
        <v>173</v>
      </c>
    </row>
    <row r="157" spans="1:7" x14ac:dyDescent="0.25">
      <c r="A157" s="9"/>
      <c r="B157" s="14"/>
      <c r="C157" s="10"/>
      <c r="D157" s="18">
        <v>2164.12</v>
      </c>
      <c r="E157" s="10">
        <v>3111</v>
      </c>
      <c r="F157" s="9" t="s">
        <v>182</v>
      </c>
      <c r="G157" s="28" t="s">
        <v>184</v>
      </c>
    </row>
    <row r="158" spans="1:7" x14ac:dyDescent="0.25">
      <c r="A158" s="9"/>
      <c r="B158" s="14"/>
      <c r="C158" s="10"/>
      <c r="D158" s="18">
        <v>357.09</v>
      </c>
      <c r="E158" s="10">
        <v>3132</v>
      </c>
      <c r="F158" s="9" t="s">
        <v>183</v>
      </c>
      <c r="G158" s="28" t="s">
        <v>184</v>
      </c>
    </row>
    <row r="159" spans="1:7" x14ac:dyDescent="0.25">
      <c r="A159" s="9"/>
      <c r="B159" s="14"/>
      <c r="C159" s="10"/>
      <c r="D159" s="18">
        <v>109.97</v>
      </c>
      <c r="E159" s="10">
        <v>3212</v>
      </c>
      <c r="F159" s="9" t="s">
        <v>185</v>
      </c>
      <c r="G159" s="28" t="s">
        <v>184</v>
      </c>
    </row>
    <row r="160" spans="1:7" x14ac:dyDescent="0.25">
      <c r="A160" s="9"/>
      <c r="B160" s="14"/>
      <c r="C160" s="10"/>
      <c r="D160" s="18">
        <v>562.87</v>
      </c>
      <c r="E160" s="10">
        <v>3237</v>
      </c>
      <c r="F160" s="9" t="s">
        <v>186</v>
      </c>
      <c r="G160" s="28" t="s">
        <v>173</v>
      </c>
    </row>
    <row r="161" spans="1:7" x14ac:dyDescent="0.25">
      <c r="A161" s="9"/>
      <c r="B161" s="14"/>
      <c r="C161" s="10"/>
      <c r="D161" s="18">
        <v>123.47</v>
      </c>
      <c r="E161" s="10">
        <v>3237</v>
      </c>
      <c r="F161" s="9" t="s">
        <v>187</v>
      </c>
      <c r="G161" s="28" t="s">
        <v>173</v>
      </c>
    </row>
    <row r="162" spans="1:7" x14ac:dyDescent="0.25">
      <c r="A162" s="9"/>
      <c r="B162" s="14"/>
      <c r="C162" s="10"/>
      <c r="D162" s="18">
        <v>518.79999999999995</v>
      </c>
      <c r="E162" s="10">
        <v>3291</v>
      </c>
      <c r="F162" s="9" t="s">
        <v>188</v>
      </c>
      <c r="G162" s="28" t="s">
        <v>173</v>
      </c>
    </row>
    <row r="163" spans="1:7" ht="21" customHeight="1" thickBot="1" x14ac:dyDescent="0.3">
      <c r="A163" s="21" t="s">
        <v>15</v>
      </c>
      <c r="B163" s="22"/>
      <c r="C163" s="23"/>
      <c r="D163" s="24">
        <f>SUM(D124:D162)</f>
        <v>167532.79999999996</v>
      </c>
      <c r="E163" s="23"/>
      <c r="F163" s="25"/>
      <c r="G163" s="26"/>
    </row>
    <row r="164" spans="1:7" ht="15.75" thickBot="1" x14ac:dyDescent="0.3">
      <c r="A164" s="29" t="s">
        <v>164</v>
      </c>
      <c r="B164" s="30"/>
      <c r="C164" s="31"/>
      <c r="D164" s="32">
        <f>SUM(D8,D10,D12,D15,D17,D19,D21,D23,D25,D27,D29,D31,D33,D35,D37,D39,D41,D43,D45,D47,D49,D51,D53,D55,D57,D59,D61,D64,D66,D68,D70,D72,D74,D76,D78,D80,D82,D85,D87,D89,D91,D93,D95,D97,D99,D101,D103,D105,D107,D109,D111,D113,D115,D117,D119,D121,D123,D163)</f>
        <v>213703.30999999994</v>
      </c>
      <c r="E164" s="31"/>
      <c r="F164" s="33"/>
      <c r="G164" s="34"/>
    </row>
    <row r="165" spans="1:7" x14ac:dyDescent="0.25">
      <c r="A165" s="9"/>
      <c r="B165" s="14"/>
      <c r="C165" s="10"/>
      <c r="D165" s="18"/>
      <c r="E165" s="10"/>
      <c r="F165" s="9"/>
    </row>
    <row r="166" spans="1:7" x14ac:dyDescent="0.25">
      <c r="A166" s="9"/>
      <c r="B166" s="14"/>
      <c r="C166" s="10"/>
      <c r="D166" s="18"/>
      <c r="E166" s="10"/>
      <c r="F166" s="9"/>
    </row>
    <row r="167" spans="1:7" x14ac:dyDescent="0.25">
      <c r="A167" s="9"/>
      <c r="B167" s="14"/>
      <c r="C167" s="10"/>
      <c r="D167" s="18"/>
      <c r="E167" s="10"/>
      <c r="F167" s="9"/>
    </row>
    <row r="168" spans="1:7" x14ac:dyDescent="0.25">
      <c r="A168" s="9"/>
      <c r="B168" s="14"/>
      <c r="C168" s="10"/>
      <c r="D168" s="18"/>
      <c r="E168" s="10"/>
      <c r="F168" s="9"/>
    </row>
    <row r="169" spans="1:7" x14ac:dyDescent="0.25">
      <c r="A169" s="9"/>
      <c r="B169" s="14"/>
      <c r="C169" s="10"/>
      <c r="D169" s="18"/>
      <c r="E169" s="10"/>
      <c r="F169" s="9"/>
    </row>
    <row r="170" spans="1:7" x14ac:dyDescent="0.25">
      <c r="A170" s="9"/>
      <c r="B170" s="14"/>
      <c r="C170" s="10"/>
      <c r="D170" s="18"/>
      <c r="E170" s="10"/>
      <c r="F170" s="9"/>
    </row>
    <row r="171" spans="1:7" x14ac:dyDescent="0.25">
      <c r="A171" s="9"/>
      <c r="B171" s="14"/>
      <c r="C171" s="10"/>
      <c r="D171" s="18"/>
      <c r="E171" s="10"/>
      <c r="F171" s="9"/>
    </row>
    <row r="172" spans="1:7" x14ac:dyDescent="0.25">
      <c r="A172" s="9"/>
      <c r="B172" s="14"/>
      <c r="C172" s="10"/>
      <c r="D172" s="18"/>
      <c r="E172" s="10"/>
      <c r="F172" s="9"/>
    </row>
    <row r="173" spans="1:7" x14ac:dyDescent="0.25">
      <c r="A173" s="9"/>
      <c r="B173" s="14"/>
      <c r="C173" s="10"/>
      <c r="D173" s="18"/>
      <c r="E173" s="10"/>
      <c r="F173" s="9"/>
    </row>
    <row r="174" spans="1:7" x14ac:dyDescent="0.25">
      <c r="A174" s="9"/>
      <c r="B174" s="14"/>
      <c r="C174" s="10"/>
      <c r="D174" s="18"/>
      <c r="E174" s="10"/>
      <c r="F174" s="9"/>
    </row>
    <row r="175" spans="1:7" x14ac:dyDescent="0.25">
      <c r="A175" s="9"/>
      <c r="B175" s="14"/>
      <c r="C175" s="10"/>
      <c r="D175" s="18"/>
      <c r="E175" s="10"/>
      <c r="F175" s="9"/>
    </row>
    <row r="176" spans="1:7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6" x14ac:dyDescent="0.25">
      <c r="A4001" s="9"/>
      <c r="B4001" s="14"/>
      <c r="C4001" s="10"/>
      <c r="D4001" s="18"/>
      <c r="E4001" s="10"/>
      <c r="F4001" s="9"/>
    </row>
    <row r="4002" spans="1:6" x14ac:dyDescent="0.25">
      <c r="A4002" s="9"/>
      <c r="B4002" s="14"/>
      <c r="C4002" s="10"/>
      <c r="D4002" s="18"/>
      <c r="E4002" s="10"/>
      <c r="F4002" s="9"/>
    </row>
    <row r="4003" spans="1:6" x14ac:dyDescent="0.25">
      <c r="A4003" s="9"/>
      <c r="B4003" s="14"/>
      <c r="C4003" s="10"/>
      <c r="D4003" s="18"/>
      <c r="E4003" s="10"/>
      <c r="F4003" s="9"/>
    </row>
    <row r="4004" spans="1:6" x14ac:dyDescent="0.25">
      <c r="A4004" s="9"/>
      <c r="B4004" s="14"/>
      <c r="C4004" s="10"/>
      <c r="D4004" s="18"/>
      <c r="E4004" s="10"/>
      <c r="F4004" s="9"/>
    </row>
    <row r="4005" spans="1:6" x14ac:dyDescent="0.25">
      <c r="A4005" s="9"/>
      <c r="B4005" s="14"/>
      <c r="C4005" s="10"/>
      <c r="D4005" s="18"/>
      <c r="E4005" s="10"/>
      <c r="F4005" s="9"/>
    </row>
    <row r="4006" spans="1:6" x14ac:dyDescent="0.25">
      <c r="A4006" s="9"/>
      <c r="B4006" s="14"/>
      <c r="C4006" s="10"/>
      <c r="D4006" s="18"/>
      <c r="E4006" s="10"/>
      <c r="F4006" s="9"/>
    </row>
    <row r="4007" spans="1:6" x14ac:dyDescent="0.25">
      <c r="A4007" s="9"/>
      <c r="B4007" s="14"/>
      <c r="C4007" s="10"/>
      <c r="D4007" s="18"/>
      <c r="E4007" s="10"/>
      <c r="F4007" s="9"/>
    </row>
    <row r="4008" spans="1:6" x14ac:dyDescent="0.25">
      <c r="A4008" s="9"/>
      <c r="B4008" s="14"/>
      <c r="C4008" s="10"/>
      <c r="D4008" s="18"/>
      <c r="E4008" s="10"/>
      <c r="F4008" s="9"/>
    </row>
    <row r="4009" spans="1:6" x14ac:dyDescent="0.25">
      <c r="A4009" s="9"/>
      <c r="B4009" s="14"/>
      <c r="C4009" s="10"/>
      <c r="D4009" s="18"/>
      <c r="E4009" s="10"/>
      <c r="F4009" s="9"/>
    </row>
    <row r="4010" spans="1:6" x14ac:dyDescent="0.25">
      <c r="A4010" s="9"/>
      <c r="B4010" s="14"/>
      <c r="C4010" s="10"/>
      <c r="D4010" s="18"/>
      <c r="E4010" s="10"/>
      <c r="F4010" s="9"/>
    </row>
    <row r="4011" spans="1:6" x14ac:dyDescent="0.25">
      <c r="A4011" s="9"/>
      <c r="B4011" s="14"/>
      <c r="C4011" s="10"/>
      <c r="D4011" s="18"/>
      <c r="E4011" s="10"/>
      <c r="F4011" s="9"/>
    </row>
    <row r="4012" spans="1:6" x14ac:dyDescent="0.25">
      <c r="A4012" s="9"/>
      <c r="B4012" s="14"/>
      <c r="C4012" s="10"/>
      <c r="D4012" s="18"/>
      <c r="E4012" s="10"/>
      <c r="F4012" s="9"/>
    </row>
    <row r="4013" spans="1:6" x14ac:dyDescent="0.25">
      <c r="A4013" s="9"/>
      <c r="B4013" s="14"/>
      <c r="C4013" s="10"/>
      <c r="D4013" s="18"/>
      <c r="E4013" s="10"/>
      <c r="F4013" s="9"/>
    </row>
    <row r="4014" spans="1:6" x14ac:dyDescent="0.25">
      <c r="A4014" s="9"/>
      <c r="B4014" s="14"/>
      <c r="C4014" s="10"/>
      <c r="D4014" s="18"/>
      <c r="E4014" s="10"/>
      <c r="F4014" s="9"/>
    </row>
    <row r="4015" spans="1:6" x14ac:dyDescent="0.25">
      <c r="A4015" s="9"/>
      <c r="B4015" s="14"/>
      <c r="C4015" s="10"/>
      <c r="D4015" s="18"/>
      <c r="E4015" s="10"/>
      <c r="F4015" s="9"/>
    </row>
    <row r="4016" spans="1:6" x14ac:dyDescent="0.25">
      <c r="A4016" s="9"/>
      <c r="B4016" s="14"/>
      <c r="C4016" s="10"/>
      <c r="D4016" s="18"/>
      <c r="E4016" s="10"/>
      <c r="F4016" s="9"/>
    </row>
    <row r="4017" spans="1:6" x14ac:dyDescent="0.25">
      <c r="A4017" s="9"/>
      <c r="B4017" s="14"/>
      <c r="C4017" s="10"/>
      <c r="D4017" s="18"/>
      <c r="E4017" s="10"/>
      <c r="F4017" s="9"/>
    </row>
    <row r="4018" spans="1:6" x14ac:dyDescent="0.25">
      <c r="A4018" s="9"/>
      <c r="B4018" s="14"/>
      <c r="C4018" s="10"/>
      <c r="D4018" s="18"/>
      <c r="E4018" s="10"/>
      <c r="F4018" s="9"/>
    </row>
    <row r="4019" spans="1:6" x14ac:dyDescent="0.25">
      <c r="A4019" s="9"/>
      <c r="B4019" s="14"/>
      <c r="C4019" s="10"/>
      <c r="D4019" s="18"/>
      <c r="E4019" s="10"/>
      <c r="F4019" s="9"/>
    </row>
    <row r="4020" spans="1:6" x14ac:dyDescent="0.25">
      <c r="A4020" s="9"/>
      <c r="B4020" s="14"/>
      <c r="C4020" s="10"/>
      <c r="D4020" s="18"/>
      <c r="E4020" s="10"/>
      <c r="F4020" s="9"/>
    </row>
    <row r="4021" spans="1:6" x14ac:dyDescent="0.25">
      <c r="A4021" s="9"/>
      <c r="B4021" s="14"/>
      <c r="C4021" s="10"/>
      <c r="D4021" s="18"/>
      <c r="E4021" s="10"/>
      <c r="F4021" s="9"/>
    </row>
    <row r="4022" spans="1:6" x14ac:dyDescent="0.25">
      <c r="A4022" s="9"/>
    </row>
    <row r="4023" spans="1:6" x14ac:dyDescent="0.25">
      <c r="A4023" s="9"/>
    </row>
    <row r="4024" spans="1:6" x14ac:dyDescent="0.25">
      <c r="A4024" s="9"/>
    </row>
    <row r="4025" spans="1:6" x14ac:dyDescent="0.25">
      <c r="A4025" s="9"/>
    </row>
    <row r="4026" spans="1:6" x14ac:dyDescent="0.25">
      <c r="A4026" s="9"/>
    </row>
    <row r="4027" spans="1:6" x14ac:dyDescent="0.25">
      <c r="A4027" s="9"/>
    </row>
    <row r="4028" spans="1:6" x14ac:dyDescent="0.25">
      <c r="A4028" s="9"/>
    </row>
    <row r="4029" spans="1:6" x14ac:dyDescent="0.25">
      <c r="A4029" s="9"/>
    </row>
    <row r="4030" spans="1:6" x14ac:dyDescent="0.25">
      <c r="A4030" s="9"/>
    </row>
    <row r="4031" spans="1:6" x14ac:dyDescent="0.25">
      <c r="A4031" s="9"/>
    </row>
    <row r="4032" spans="1:6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  <row r="4485" spans="1:1" x14ac:dyDescent="0.25">
      <c r="A4485" s="9"/>
    </row>
    <row r="4486" spans="1:1" x14ac:dyDescent="0.25">
      <c r="A4486" s="9"/>
    </row>
    <row r="4487" spans="1:1" x14ac:dyDescent="0.25">
      <c r="A4487" s="9"/>
    </row>
    <row r="4488" spans="1:1" x14ac:dyDescent="0.25">
      <c r="A4488" s="9"/>
    </row>
    <row r="4489" spans="1:1" x14ac:dyDescent="0.25">
      <c r="A4489" s="9"/>
    </row>
    <row r="4490" spans="1:1" x14ac:dyDescent="0.25">
      <c r="A4490" s="9"/>
    </row>
    <row r="4491" spans="1:1" x14ac:dyDescent="0.25">
      <c r="A4491" s="9"/>
    </row>
    <row r="4492" spans="1:1" x14ac:dyDescent="0.25">
      <c r="A4492" s="9"/>
    </row>
    <row r="4493" spans="1:1" x14ac:dyDescent="0.25">
      <c r="A4493" s="9"/>
    </row>
    <row r="4494" spans="1:1" x14ac:dyDescent="0.25">
      <c r="A4494" s="9"/>
    </row>
    <row r="4495" spans="1:1" x14ac:dyDescent="0.25">
      <c r="A4495" s="9"/>
    </row>
    <row r="4496" spans="1:1" x14ac:dyDescent="0.25">
      <c r="A4496" s="9"/>
    </row>
    <row r="4497" spans="1:1" x14ac:dyDescent="0.25">
      <c r="A4497" s="9"/>
    </row>
    <row r="4498" spans="1:1" x14ac:dyDescent="0.25">
      <c r="A4498" s="9"/>
    </row>
    <row r="4499" spans="1:1" x14ac:dyDescent="0.25">
      <c r="A4499" s="9"/>
    </row>
    <row r="4500" spans="1:1" x14ac:dyDescent="0.25">
      <c r="A4500" s="9"/>
    </row>
    <row r="4501" spans="1:1" x14ac:dyDescent="0.25">
      <c r="A4501" s="9"/>
    </row>
    <row r="4502" spans="1:1" x14ac:dyDescent="0.25">
      <c r="A4502" s="9"/>
    </row>
    <row r="4503" spans="1:1" x14ac:dyDescent="0.25">
      <c r="A4503" s="9"/>
    </row>
    <row r="4504" spans="1:1" x14ac:dyDescent="0.25">
      <c r="A4504" s="9"/>
    </row>
    <row r="4505" spans="1:1" x14ac:dyDescent="0.25">
      <c r="A4505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Windows korisnik</cp:lastModifiedBy>
  <dcterms:created xsi:type="dcterms:W3CDTF">2024-03-05T11:42:46Z</dcterms:created>
  <dcterms:modified xsi:type="dcterms:W3CDTF">2024-06-07T12:04:52Z</dcterms:modified>
</cp:coreProperties>
</file>